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保護" sheetId="1" r:id="rId1"/>
  </sheets>
  <definedNames>
    <definedName name="_xlnm.Print_Area" localSheetId="0">'保護'!$P$36:$Z$52</definedName>
  </definedNames>
  <calcPr fullCalcOnLoad="1"/>
</workbook>
</file>

<file path=xl/sharedStrings.xml><?xml version="1.0" encoding="utf-8"?>
<sst xmlns="http://schemas.openxmlformats.org/spreadsheetml/2006/main" count="105" uniqueCount="89">
  <si>
    <t>振込日</t>
  </si>
  <si>
    <t>月</t>
  </si>
  <si>
    <t>日</t>
  </si>
  <si>
    <t>男女</t>
  </si>
  <si>
    <t>維持費</t>
  </si>
  <si>
    <t>金額</t>
  </si>
  <si>
    <t>リーグ戦</t>
  </si>
  <si>
    <t>1月</t>
  </si>
  <si>
    <t>1 日</t>
  </si>
  <si>
    <t>選択</t>
  </si>
  <si>
    <t>2月</t>
  </si>
  <si>
    <t>2 日</t>
  </si>
  <si>
    <t>男子</t>
  </si>
  <si>
    <t>1部</t>
  </si>
  <si>
    <t>2020年</t>
  </si>
  <si>
    <t>3月</t>
  </si>
  <si>
    <t>3 日</t>
  </si>
  <si>
    <t>女子</t>
  </si>
  <si>
    <t>2部</t>
  </si>
  <si>
    <t>4月</t>
  </si>
  <si>
    <t>4 日</t>
  </si>
  <si>
    <t>3部</t>
  </si>
  <si>
    <t>5月</t>
  </si>
  <si>
    <t>5 日</t>
  </si>
  <si>
    <t>4部</t>
  </si>
  <si>
    <t>6月</t>
  </si>
  <si>
    <t>6 日</t>
  </si>
  <si>
    <t>7月</t>
  </si>
  <si>
    <t>7 日</t>
  </si>
  <si>
    <t>領収証</t>
  </si>
  <si>
    <t>8月</t>
  </si>
  <si>
    <t>8 日</t>
  </si>
  <si>
    <t>不 要</t>
  </si>
  <si>
    <t>9月</t>
  </si>
  <si>
    <t>9 日</t>
  </si>
  <si>
    <t>必 要</t>
  </si>
  <si>
    <t>10月</t>
  </si>
  <si>
    <t>10 日</t>
  </si>
  <si>
    <t>11月</t>
  </si>
  <si>
    <t>11 日</t>
  </si>
  <si>
    <t>12月</t>
  </si>
  <si>
    <t>12 日</t>
  </si>
  <si>
    <t>13 日</t>
  </si>
  <si>
    <t>14 日</t>
  </si>
  <si>
    <t>15 日</t>
  </si>
  <si>
    <t>16 日</t>
  </si>
  <si>
    <t>17 日</t>
  </si>
  <si>
    <t>18 日</t>
  </si>
  <si>
    <t>19 日</t>
  </si>
  <si>
    <t>20 日</t>
  </si>
  <si>
    <t>21 日</t>
  </si>
  <si>
    <t>22 日</t>
  </si>
  <si>
    <t>23 日</t>
  </si>
  <si>
    <t>24 日</t>
  </si>
  <si>
    <t>25 日</t>
  </si>
  <si>
    <t>26 日</t>
  </si>
  <si>
    <t>27 日</t>
  </si>
  <si>
    <t>28 日</t>
  </si>
  <si>
    <t>29 日</t>
  </si>
  <si>
    <t>30 日</t>
  </si>
  <si>
    <t>31 日</t>
  </si>
  <si>
    <t>関西学生卓球連盟　振込明細表</t>
  </si>
  <si>
    <t>振込日：</t>
  </si>
  <si>
    <t>※男女別に記入のこと・振込は同じでもかまわない</t>
  </si>
  <si>
    <t>大学</t>
  </si>
  <si>
    <t>現在</t>
  </si>
  <si>
    <t>リーグ</t>
  </si>
  <si>
    <t>振込責任者氏名　　　　　　　　　　　　　</t>
  </si>
  <si>
    <t>TEL:</t>
  </si>
  <si>
    <t>《登録関係費》</t>
  </si>
  <si>
    <t>順</t>
  </si>
  <si>
    <t>名</t>
  </si>
  <si>
    <t>　　項　　　目</t>
  </si>
  <si>
    <t>項目・明細</t>
  </si>
  <si>
    <t>数</t>
  </si>
  <si>
    <t>金額計</t>
  </si>
  <si>
    <t>審判資格</t>
  </si>
  <si>
    <t>＠1,500</t>
  </si>
  <si>
    <t>新規</t>
  </si>
  <si>
    <t>更新</t>
  </si>
  <si>
    <t>再発行</t>
  </si>
  <si>
    <r>
      <rPr>
        <sz val="14"/>
        <color indexed="8"/>
        <rFont val="游ゴシック"/>
        <family val="3"/>
      </rPr>
      <t xml:space="preserve">※数の入力、もしくは </t>
    </r>
    <r>
      <rPr>
        <sz val="11"/>
        <color indexed="8"/>
        <rFont val="游ゴシック"/>
        <family val="3"/>
      </rPr>
      <t xml:space="preserve">▼ </t>
    </r>
    <r>
      <rPr>
        <sz val="14"/>
        <color indexed="8"/>
        <rFont val="游ゴシック"/>
        <family val="3"/>
      </rPr>
      <t>で</t>
    </r>
    <r>
      <rPr>
        <sz val="14"/>
        <color indexed="10"/>
        <rFont val="游ゴシック"/>
        <family val="3"/>
      </rPr>
      <t>選択</t>
    </r>
    <r>
      <rPr>
        <sz val="14"/>
        <color indexed="8"/>
        <rFont val="游ゴシック"/>
        <family val="3"/>
      </rPr>
      <t>して下さい。</t>
    </r>
  </si>
  <si>
    <t>総合計金額</t>
  </si>
  <si>
    <t>※振込んだ日付に変更する事</t>
  </si>
  <si>
    <t>2019年</t>
  </si>
  <si>
    <t>2021年</t>
  </si>
  <si>
    <t>2021年</t>
  </si>
  <si>
    <t>＠2,800</t>
  </si>
  <si>
    <t>＠1,200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</si>
</sst>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;[Red]\-#,##0\ "/>
    <numFmt numFmtId="178" formatCode="_ * #,##0_ ;_ * \-#,##0_ ;_ * &quot;-&quot;??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5"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u val="single"/>
      <sz val="18"/>
      <color indexed="8"/>
      <name val="游ゴシック"/>
      <family val="3"/>
    </font>
    <font>
      <u val="single"/>
      <sz val="20"/>
      <color indexed="8"/>
      <name val="游ゴシック"/>
      <family val="3"/>
    </font>
    <font>
      <sz val="14"/>
      <color indexed="8"/>
      <name val="游ゴシック"/>
      <family val="3"/>
    </font>
    <font>
      <sz val="18"/>
      <color indexed="8"/>
      <name val="游ゴシック"/>
      <family val="3"/>
    </font>
    <font>
      <sz val="11"/>
      <color indexed="8"/>
      <name val="ＭＳ ゴシック"/>
      <family val="3"/>
    </font>
    <font>
      <b/>
      <sz val="11"/>
      <color indexed="8"/>
      <name val="游ゴシック"/>
      <family val="3"/>
    </font>
    <font>
      <b/>
      <u val="single"/>
      <sz val="28"/>
      <color indexed="8"/>
      <name val="游ゴシック"/>
      <family val="3"/>
    </font>
    <font>
      <sz val="16"/>
      <color indexed="8"/>
      <name val="游ゴシック"/>
      <family val="3"/>
    </font>
    <font>
      <sz val="16"/>
      <color indexed="10"/>
      <name val="游ゴシック"/>
      <family val="3"/>
    </font>
    <font>
      <sz val="14"/>
      <color indexed="10"/>
      <name val="游ゴシック"/>
      <family val="3"/>
    </font>
    <font>
      <sz val="11"/>
      <color indexed="48"/>
      <name val="游ゴシック"/>
      <family val="3"/>
    </font>
    <font>
      <sz val="20"/>
      <color indexed="8"/>
      <name val="游ゴシック"/>
      <family val="3"/>
    </font>
    <font>
      <b/>
      <sz val="20"/>
      <color indexed="8"/>
      <name val="游ゴシック"/>
      <family val="3"/>
    </font>
    <font>
      <sz val="48"/>
      <color indexed="8"/>
      <name val="游ゴシック"/>
      <family val="3"/>
    </font>
    <font>
      <b/>
      <sz val="20"/>
      <color indexed="8"/>
      <name val="ＭＳ 明朝"/>
      <family val="1"/>
    </font>
    <font>
      <b/>
      <sz val="20"/>
      <color indexed="12"/>
      <name val="ＭＳ 明朝"/>
      <family val="1"/>
    </font>
    <font>
      <sz val="11"/>
      <name val="ＭＳ Ｐゴシック"/>
      <family val="3"/>
    </font>
    <font>
      <sz val="6"/>
      <name val="游ゴシック"/>
      <family val="3"/>
    </font>
    <font>
      <sz val="12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78" fontId="0" fillId="0" borderId="11" xfId="49" applyFont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0" fillId="0" borderId="14" xfId="0" applyNumberFormat="1" applyBorder="1" applyAlignment="1" applyProtection="1">
      <alignment horizontal="left" vertical="center" indent="1"/>
      <protection/>
    </xf>
    <xf numFmtId="0" fontId="0" fillId="0" borderId="15" xfId="0" applyNumberFormat="1" applyBorder="1" applyAlignment="1" applyProtection="1">
      <alignment horizontal="left" vertical="center" indent="1"/>
      <protection/>
    </xf>
    <xf numFmtId="0" fontId="0" fillId="0" borderId="0" xfId="0" applyNumberFormat="1" applyBorder="1" applyAlignment="1" applyProtection="1">
      <alignment horizontal="left" vertical="center" inden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33" borderId="0" xfId="0" applyNumberFormat="1" applyFont="1" applyFill="1" applyAlignment="1" applyProtection="1">
      <alignment horizontal="center" vertical="center"/>
      <protection locked="0"/>
    </xf>
    <xf numFmtId="0" fontId="11" fillId="3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8" fontId="12" fillId="0" borderId="11" xfId="49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7" fontId="12" fillId="0" borderId="11" xfId="49" applyNumberFormat="1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/>
      <protection/>
    </xf>
    <xf numFmtId="178" fontId="0" fillId="0" borderId="11" xfId="49" applyNumberFormat="1" applyFont="1" applyBorder="1" applyAlignment="1" applyProtection="1">
      <alignment horizontal="right" vertical="center" shrinkToFit="1"/>
      <protection/>
    </xf>
    <xf numFmtId="177" fontId="0" fillId="0" borderId="14" xfId="49" applyNumberFormat="1" applyFont="1" applyBorder="1" applyAlignment="1" applyProtection="1">
      <alignment vertical="center" shrinkToFit="1"/>
      <protection/>
    </xf>
    <xf numFmtId="178" fontId="12" fillId="0" borderId="10" xfId="49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49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left" vertical="center" indent="1"/>
      <protection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center" vertical="center"/>
      <protection/>
    </xf>
    <xf numFmtId="178" fontId="0" fillId="34" borderId="0" xfId="49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6" fillId="0" borderId="11" xfId="0" applyNumberFormat="1" applyFont="1" applyBorder="1" applyAlignment="1" applyProtection="1">
      <alignment horizontal="center" vertical="center"/>
      <protection/>
    </xf>
    <xf numFmtId="176" fontId="17" fillId="0" borderId="11" xfId="0" applyNumberFormat="1" applyFont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16" xfId="0" applyNumberFormat="1" applyFont="1" applyFill="1" applyBorder="1" applyAlignment="1" applyProtection="1">
      <alignment horizontal="left" vertical="center"/>
      <protection locked="0"/>
    </xf>
    <xf numFmtId="0" fontId="4" fillId="33" borderId="16" xfId="0" applyNumberFormat="1" applyFont="1" applyFill="1" applyBorder="1" applyAlignment="1" applyProtection="1">
      <alignment horizontal="left" vertical="center"/>
      <protection locked="0"/>
    </xf>
    <xf numFmtId="0" fontId="5" fillId="33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 quotePrefix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36</xdr:row>
      <xdr:rowOff>0</xdr:rowOff>
    </xdr:from>
    <xdr:to>
      <xdr:col>20</xdr:col>
      <xdr:colOff>9525</xdr:colOff>
      <xdr:row>37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581025" y="752475"/>
          <a:ext cx="4267200" cy="4000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71"/>
  <sheetViews>
    <sheetView showGridLines="0" tabSelected="1" view="pageBreakPreview" zoomScaleSheetLayoutView="100" zoomScalePageLayoutView="0" workbookViewId="0" topLeftCell="P35">
      <selection activeCell="T52" sqref="T52:W52"/>
    </sheetView>
  </sheetViews>
  <sheetFormatPr defaultColWidth="8.796875" defaultRowHeight="14.25"/>
  <cols>
    <col min="1" max="1" width="1.69921875" style="2" hidden="1" customWidth="1"/>
    <col min="2" max="2" width="7.3984375" style="3" hidden="1" customWidth="1"/>
    <col min="3" max="3" width="5.3984375" style="3" hidden="1" customWidth="1"/>
    <col min="4" max="4" width="5.8984375" style="3" hidden="1" customWidth="1"/>
    <col min="5" max="5" width="5.19921875" style="2" hidden="1" customWidth="1"/>
    <col min="6" max="6" width="7.09765625" style="2" hidden="1" customWidth="1"/>
    <col min="7" max="7" width="8" style="2" hidden="1" customWidth="1"/>
    <col min="8" max="8" width="9" style="2" hidden="1" customWidth="1"/>
    <col min="9" max="9" width="8" style="2" hidden="1" customWidth="1"/>
    <col min="10" max="13" width="1.69921875" style="2" hidden="1" customWidth="1"/>
    <col min="14" max="14" width="1.69921875" style="3" hidden="1" customWidth="1"/>
    <col min="15" max="15" width="1.69921875" style="2" hidden="1" customWidth="1"/>
    <col min="16" max="16" width="22.5" style="2" customWidth="1"/>
    <col min="17" max="17" width="8.09765625" style="2" customWidth="1"/>
    <col min="18" max="18" width="4.59765625" style="2" customWidth="1"/>
    <col min="19" max="19" width="8.09765625" style="3" customWidth="1"/>
    <col min="20" max="20" width="7.5" style="2" customWidth="1"/>
    <col min="21" max="21" width="4.59765625" style="2" customWidth="1"/>
    <col min="22" max="22" width="8.09765625" style="3" customWidth="1"/>
    <col min="23" max="23" width="7.5" style="2" customWidth="1"/>
    <col min="24" max="24" width="4.59765625" style="2" customWidth="1"/>
    <col min="25" max="25" width="8.09765625" style="3" customWidth="1"/>
    <col min="26" max="26" width="8.09765625" style="2" customWidth="1"/>
    <col min="27" max="27" width="2" style="2" customWidth="1"/>
    <col min="28" max="28" width="8.69921875" style="2" customWidth="1"/>
    <col min="29" max="29" width="14.8984375" style="2" customWidth="1"/>
    <col min="30" max="30" width="1.59765625" style="2" customWidth="1"/>
    <col min="31" max="31" width="20.5" style="2" customWidth="1"/>
    <col min="32" max="32" width="41.3984375" style="2" customWidth="1"/>
    <col min="33" max="16384" width="9" style="2" customWidth="1"/>
  </cols>
  <sheetData>
    <row r="1" ht="33.75" customHeight="1" hidden="1"/>
    <row r="2" spans="2:9" ht="33.75" customHeight="1" hidden="1"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7" t="s">
        <v>5</v>
      </c>
      <c r="H2" s="8" t="s">
        <v>6</v>
      </c>
      <c r="I2" s="7" t="s">
        <v>5</v>
      </c>
    </row>
    <row r="3" spans="2:9" ht="33.75" customHeight="1" hidden="1">
      <c r="B3" s="4" t="s">
        <v>84</v>
      </c>
      <c r="C3" s="4" t="s">
        <v>7</v>
      </c>
      <c r="D3" s="5" t="s">
        <v>8</v>
      </c>
      <c r="E3" s="6" t="s">
        <v>9</v>
      </c>
      <c r="F3" s="7" t="s">
        <v>9</v>
      </c>
      <c r="G3" s="7">
        <v>0</v>
      </c>
      <c r="H3" s="8" t="s">
        <v>9</v>
      </c>
      <c r="I3" s="7">
        <v>0</v>
      </c>
    </row>
    <row r="4" spans="2:9" ht="33.75" customHeight="1" hidden="1">
      <c r="B4" s="4" t="s">
        <v>14</v>
      </c>
      <c r="C4" s="4" t="s">
        <v>10</v>
      </c>
      <c r="D4" s="5" t="s">
        <v>11</v>
      </c>
      <c r="E4" s="6" t="s">
        <v>12</v>
      </c>
      <c r="F4" s="7" t="s">
        <v>13</v>
      </c>
      <c r="G4" s="9">
        <v>62000</v>
      </c>
      <c r="H4" s="8" t="s">
        <v>13</v>
      </c>
      <c r="I4" s="9">
        <v>70000</v>
      </c>
    </row>
    <row r="5" spans="2:9" ht="33.75" customHeight="1" hidden="1">
      <c r="B5" s="4" t="s">
        <v>85</v>
      </c>
      <c r="C5" s="4" t="s">
        <v>15</v>
      </c>
      <c r="D5" s="5" t="s">
        <v>16</v>
      </c>
      <c r="E5" s="6" t="s">
        <v>17</v>
      </c>
      <c r="F5" s="7" t="s">
        <v>18</v>
      </c>
      <c r="G5" s="9">
        <v>47000</v>
      </c>
      <c r="H5" s="8" t="s">
        <v>18</v>
      </c>
      <c r="I5" s="9">
        <v>40000</v>
      </c>
    </row>
    <row r="6" spans="3:9" ht="33.75" customHeight="1" hidden="1">
      <c r="C6" s="4" t="s">
        <v>19</v>
      </c>
      <c r="D6" s="5" t="s">
        <v>20</v>
      </c>
      <c r="F6" s="7" t="s">
        <v>21</v>
      </c>
      <c r="G6" s="9">
        <v>32000</v>
      </c>
      <c r="H6" s="8" t="s">
        <v>21</v>
      </c>
      <c r="I6" s="9">
        <v>20000</v>
      </c>
    </row>
    <row r="7" spans="3:9" ht="33.75" customHeight="1" hidden="1">
      <c r="C7" s="4" t="s">
        <v>22</v>
      </c>
      <c r="D7" s="5" t="s">
        <v>23</v>
      </c>
      <c r="F7" s="7" t="s">
        <v>24</v>
      </c>
      <c r="G7" s="9">
        <v>32000</v>
      </c>
      <c r="H7" s="8" t="s">
        <v>24</v>
      </c>
      <c r="I7" s="9">
        <v>20000</v>
      </c>
    </row>
    <row r="8" spans="3:4" ht="33.75" customHeight="1" hidden="1">
      <c r="C8" s="4" t="s">
        <v>25</v>
      </c>
      <c r="D8" s="5" t="s">
        <v>26</v>
      </c>
    </row>
    <row r="9" spans="3:9" ht="33.75" customHeight="1" hidden="1">
      <c r="C9" s="4" t="s">
        <v>27</v>
      </c>
      <c r="D9" s="5" t="s">
        <v>28</v>
      </c>
      <c r="I9" s="5" t="s">
        <v>29</v>
      </c>
    </row>
    <row r="10" spans="3:25" ht="33.75" customHeight="1" hidden="1">
      <c r="C10" s="4" t="s">
        <v>30</v>
      </c>
      <c r="D10" s="5" t="s">
        <v>31</v>
      </c>
      <c r="G10" s="5" t="s">
        <v>32</v>
      </c>
      <c r="L10" s="3"/>
      <c r="N10" s="2"/>
      <c r="Q10" s="3"/>
      <c r="S10" s="2"/>
      <c r="T10" s="3"/>
      <c r="V10" s="2"/>
      <c r="W10" s="3"/>
      <c r="Y10" s="2"/>
    </row>
    <row r="11" spans="3:25" ht="33.75" customHeight="1" hidden="1">
      <c r="C11" s="4" t="s">
        <v>33</v>
      </c>
      <c r="D11" s="5" t="s">
        <v>34</v>
      </c>
      <c r="G11" s="5" t="s">
        <v>35</v>
      </c>
      <c r="L11" s="3"/>
      <c r="N11" s="2"/>
      <c r="Q11" s="3"/>
      <c r="S11" s="2"/>
      <c r="T11" s="3"/>
      <c r="V11" s="2"/>
      <c r="W11" s="3"/>
      <c r="Y11" s="2"/>
    </row>
    <row r="12" spans="3:25" ht="33.75" customHeight="1" hidden="1">
      <c r="C12" s="4" t="s">
        <v>36</v>
      </c>
      <c r="D12" s="5" t="s">
        <v>37</v>
      </c>
      <c r="L12" s="3"/>
      <c r="N12" s="2"/>
      <c r="Q12" s="3"/>
      <c r="S12" s="2"/>
      <c r="T12" s="3"/>
      <c r="V12" s="2"/>
      <c r="W12" s="3"/>
      <c r="Y12" s="2"/>
    </row>
    <row r="13" spans="3:25" ht="33.75" customHeight="1" hidden="1">
      <c r="C13" s="4" t="s">
        <v>38</v>
      </c>
      <c r="D13" s="5" t="s">
        <v>39</v>
      </c>
      <c r="L13" s="3"/>
      <c r="N13" s="2"/>
      <c r="Q13" s="3"/>
      <c r="S13" s="2"/>
      <c r="T13" s="3"/>
      <c r="V13" s="2"/>
      <c r="W13" s="3"/>
      <c r="Y13" s="2"/>
    </row>
    <row r="14" spans="3:25" ht="33.75" customHeight="1" hidden="1">
      <c r="C14" s="4" t="s">
        <v>40</v>
      </c>
      <c r="D14" s="5" t="s">
        <v>41</v>
      </c>
      <c r="L14" s="3"/>
      <c r="N14" s="2"/>
      <c r="Q14" s="3"/>
      <c r="S14" s="2"/>
      <c r="T14" s="3"/>
      <c r="V14" s="2"/>
      <c r="W14" s="3"/>
      <c r="Y14" s="2"/>
    </row>
    <row r="15" ht="33.75" customHeight="1" hidden="1">
      <c r="D15" s="5" t="s">
        <v>42</v>
      </c>
    </row>
    <row r="16" ht="33.75" customHeight="1" hidden="1">
      <c r="D16" s="5" t="s">
        <v>43</v>
      </c>
    </row>
    <row r="17" ht="33.75" customHeight="1" hidden="1">
      <c r="D17" s="5" t="s">
        <v>44</v>
      </c>
    </row>
    <row r="18" ht="33.75" customHeight="1" hidden="1">
      <c r="D18" s="5" t="s">
        <v>45</v>
      </c>
    </row>
    <row r="19" ht="33.75" customHeight="1" hidden="1">
      <c r="D19" s="5" t="s">
        <v>46</v>
      </c>
    </row>
    <row r="20" ht="33.75" customHeight="1" hidden="1">
      <c r="D20" s="5" t="s">
        <v>47</v>
      </c>
    </row>
    <row r="21" ht="33.75" customHeight="1" hidden="1">
      <c r="D21" s="5" t="s">
        <v>48</v>
      </c>
    </row>
    <row r="22" ht="33.75" customHeight="1" hidden="1">
      <c r="D22" s="5" t="s">
        <v>49</v>
      </c>
    </row>
    <row r="23" ht="33.75" customHeight="1" hidden="1">
      <c r="D23" s="5" t="s">
        <v>50</v>
      </c>
    </row>
    <row r="24" ht="33.75" customHeight="1" hidden="1">
      <c r="D24" s="5" t="s">
        <v>51</v>
      </c>
    </row>
    <row r="25" ht="33.75" customHeight="1" hidden="1">
      <c r="D25" s="5" t="s">
        <v>52</v>
      </c>
    </row>
    <row r="26" ht="33.75" customHeight="1" hidden="1">
      <c r="D26" s="5" t="s">
        <v>53</v>
      </c>
    </row>
    <row r="27" ht="33.75" customHeight="1" hidden="1">
      <c r="D27" s="5" t="s">
        <v>54</v>
      </c>
    </row>
    <row r="28" ht="33.75" customHeight="1" hidden="1">
      <c r="D28" s="5" t="s">
        <v>55</v>
      </c>
    </row>
    <row r="29" ht="33.75" customHeight="1" hidden="1">
      <c r="D29" s="5" t="s">
        <v>56</v>
      </c>
    </row>
    <row r="30" ht="33.75" customHeight="1" hidden="1">
      <c r="D30" s="5" t="s">
        <v>57</v>
      </c>
    </row>
    <row r="31" ht="33.75" customHeight="1" hidden="1">
      <c r="D31" s="5" t="s">
        <v>58</v>
      </c>
    </row>
    <row r="32" ht="33.75" customHeight="1" hidden="1">
      <c r="D32" s="5" t="s">
        <v>59</v>
      </c>
    </row>
    <row r="33" ht="33.75" customHeight="1" hidden="1">
      <c r="D33" s="5" t="s">
        <v>60</v>
      </c>
    </row>
    <row r="34" ht="33.75" customHeight="1" hidden="1"/>
    <row r="35" ht="13.5" customHeight="1">
      <c r="N35" s="10"/>
    </row>
    <row r="36" spans="18:31" ht="45.75">
      <c r="R36" s="20"/>
      <c r="T36" s="21" t="s">
        <v>61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6:32" ht="31.5" customHeight="1">
      <c r="F37" s="1"/>
      <c r="G37" s="1"/>
      <c r="P37" s="31" t="s">
        <v>62</v>
      </c>
      <c r="Q37" s="77" t="s">
        <v>86</v>
      </c>
      <c r="R37" s="77"/>
      <c r="S37" s="72" t="s">
        <v>15</v>
      </c>
      <c r="T37" s="72" t="s">
        <v>8</v>
      </c>
      <c r="U37" s="73" t="s">
        <v>83</v>
      </c>
      <c r="V37" s="71"/>
      <c r="W37" s="22"/>
      <c r="X37" s="22"/>
      <c r="Y37" s="29"/>
      <c r="Z37" s="29"/>
      <c r="AA37" s="29"/>
      <c r="AB37" s="29"/>
      <c r="AC37" s="29"/>
      <c r="AD37" s="29"/>
      <c r="AE37" s="20"/>
      <c r="AF37" s="28"/>
    </row>
    <row r="38" spans="17:31" ht="18.75" customHeight="1">
      <c r="Q38" s="74" t="s">
        <v>63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43"/>
      <c r="AE38" s="44"/>
    </row>
    <row r="39" spans="16:23" s="1" customFormat="1" ht="28.5" customHeight="1">
      <c r="P39" s="11"/>
      <c r="Q39" s="78"/>
      <c r="R39" s="78"/>
      <c r="S39" s="78"/>
      <c r="T39" s="78"/>
      <c r="U39" s="78"/>
      <c r="V39" s="25" t="s">
        <v>64</v>
      </c>
      <c r="W39" s="26" t="s">
        <v>9</v>
      </c>
    </row>
    <row r="40" spans="16:31" ht="33">
      <c r="P40" s="12"/>
      <c r="Q40" s="12"/>
      <c r="R40" s="12"/>
      <c r="S40" s="12" t="s">
        <v>65</v>
      </c>
      <c r="T40" s="27" t="s">
        <v>9</v>
      </c>
      <c r="U40" s="23" t="s">
        <v>66</v>
      </c>
      <c r="V40" s="12"/>
      <c r="W40" s="12"/>
      <c r="X40" s="12"/>
      <c r="Y40" s="12"/>
      <c r="Z40" s="12"/>
      <c r="AA40" s="12"/>
      <c r="AB40" s="12"/>
      <c r="AC40" s="12"/>
      <c r="AD40" s="12"/>
      <c r="AE40" s="44"/>
    </row>
    <row r="41" spans="17:23" ht="9.75" customHeight="1">
      <c r="Q41" s="28"/>
      <c r="R41" s="28"/>
      <c r="S41" s="29"/>
      <c r="T41" s="28"/>
      <c r="U41" s="28"/>
      <c r="V41" s="29"/>
      <c r="W41" s="28"/>
    </row>
    <row r="42" spans="16:29" ht="30">
      <c r="P42" s="64" t="s">
        <v>67</v>
      </c>
      <c r="Q42" s="79"/>
      <c r="R42" s="79"/>
      <c r="S42" s="79"/>
      <c r="T42" s="30"/>
      <c r="U42" s="31" t="s">
        <v>68</v>
      </c>
      <c r="V42" s="80"/>
      <c r="W42" s="80"/>
      <c r="X42" s="80"/>
      <c r="Y42" s="80"/>
      <c r="Z42" s="28"/>
      <c r="AA42" s="28"/>
      <c r="AB42" s="28"/>
      <c r="AC42" s="28"/>
    </row>
    <row r="43" spans="17:23" ht="9.75" customHeight="1">
      <c r="Q43" s="28"/>
      <c r="R43" s="28"/>
      <c r="S43" s="29"/>
      <c r="T43" s="28"/>
      <c r="U43" s="28"/>
      <c r="V43" s="29"/>
      <c r="W43" s="28"/>
    </row>
    <row r="44" spans="16:25" ht="24">
      <c r="P44" s="13" t="s">
        <v>69</v>
      </c>
      <c r="R44" s="3"/>
      <c r="S44" s="2"/>
      <c r="U44" s="3"/>
      <c r="V44" s="2"/>
      <c r="X44" s="3"/>
      <c r="Y44" s="2"/>
    </row>
    <row r="45" spans="2:27" s="1" customFormat="1" ht="27" customHeight="1">
      <c r="B45" s="3"/>
      <c r="C45" s="3"/>
      <c r="D45" s="3"/>
      <c r="N45" s="14" t="s">
        <v>70</v>
      </c>
      <c r="O45" s="15" t="s">
        <v>71</v>
      </c>
      <c r="P45" s="16" t="s">
        <v>72</v>
      </c>
      <c r="Q45" s="32" t="s">
        <v>73</v>
      </c>
      <c r="R45" s="33"/>
      <c r="S45" s="33"/>
      <c r="T45" s="34"/>
      <c r="U45" s="33"/>
      <c r="V45" s="33"/>
      <c r="W45" s="35"/>
      <c r="X45" s="36" t="s">
        <v>74</v>
      </c>
      <c r="Y45" s="36" t="s">
        <v>5</v>
      </c>
      <c r="Z45" s="36" t="s">
        <v>75</v>
      </c>
      <c r="AA45" s="45"/>
    </row>
    <row r="46" spans="14:27" ht="27" customHeight="1">
      <c r="N46" s="3">
        <v>1</v>
      </c>
      <c r="O46" s="2">
        <f>$Q$39</f>
        <v>0</v>
      </c>
      <c r="P46" s="17" t="s">
        <v>76</v>
      </c>
      <c r="Q46" s="81" t="s">
        <v>87</v>
      </c>
      <c r="R46" s="36" t="s">
        <v>74</v>
      </c>
      <c r="S46" s="39"/>
      <c r="T46" s="81" t="s">
        <v>88</v>
      </c>
      <c r="U46" s="36" t="s">
        <v>74</v>
      </c>
      <c r="V46" s="39"/>
      <c r="W46" s="38" t="s">
        <v>77</v>
      </c>
      <c r="X46" s="36" t="s">
        <v>74</v>
      </c>
      <c r="Y46" s="48"/>
      <c r="Z46" s="49"/>
      <c r="AA46" s="47"/>
    </row>
    <row r="47" spans="14:27" ht="27" customHeight="1">
      <c r="N47" s="3">
        <v>3</v>
      </c>
      <c r="O47" s="2">
        <f>$Q$39</f>
        <v>0</v>
      </c>
      <c r="P47" s="18"/>
      <c r="Q47" s="38" t="s">
        <v>78</v>
      </c>
      <c r="R47" s="37">
        <v>0</v>
      </c>
      <c r="S47" s="40">
        <f>R47*2800</f>
        <v>0</v>
      </c>
      <c r="T47" s="38" t="s">
        <v>79</v>
      </c>
      <c r="U47" s="37">
        <v>0</v>
      </c>
      <c r="V47" s="40">
        <f>U47*1200</f>
        <v>0</v>
      </c>
      <c r="W47" s="38" t="s">
        <v>80</v>
      </c>
      <c r="X47" s="37">
        <v>0</v>
      </c>
      <c r="Y47" s="50">
        <f>X47*1500</f>
        <v>0</v>
      </c>
      <c r="Z47" s="46">
        <f>S47+V47+Y47</f>
        <v>0</v>
      </c>
      <c r="AA47" s="47"/>
    </row>
    <row r="48" spans="16:27" ht="19.5" customHeight="1">
      <c r="P48" s="19"/>
      <c r="Q48" s="41"/>
      <c r="R48" s="42"/>
      <c r="S48" s="42"/>
      <c r="T48" s="41"/>
      <c r="U48" s="42"/>
      <c r="V48" s="42"/>
      <c r="W48" s="41"/>
      <c r="X48" s="42"/>
      <c r="Y48" s="42"/>
      <c r="Z48" s="51"/>
      <c r="AA48" s="47"/>
    </row>
    <row r="49" spans="16:27" ht="19.5" customHeight="1">
      <c r="P49" s="65"/>
      <c r="Q49" s="66"/>
      <c r="R49" s="66"/>
      <c r="S49" s="66"/>
      <c r="T49" s="66"/>
      <c r="U49" s="66"/>
      <c r="V49" s="66"/>
      <c r="W49" s="66"/>
      <c r="X49" s="67"/>
      <c r="Y49" s="67"/>
      <c r="Z49" s="68"/>
      <c r="AA49" s="47"/>
    </row>
    <row r="50" spans="16:28" ht="17.25" customHeight="1">
      <c r="P50" s="55"/>
      <c r="Q50" s="69" t="s">
        <v>81</v>
      </c>
      <c r="R50" s="69"/>
      <c r="S50" s="70"/>
      <c r="T50" s="69"/>
      <c r="U50" s="69"/>
      <c r="V50" s="70"/>
      <c r="W50" s="69"/>
      <c r="X50" s="59"/>
      <c r="Y50" s="59"/>
      <c r="Z50" s="63"/>
      <c r="AA50" s="52"/>
      <c r="AB50" s="47"/>
    </row>
    <row r="51" spans="16:26" ht="76.5">
      <c r="P51" s="57"/>
      <c r="Q51" s="58"/>
      <c r="R51" s="58"/>
      <c r="S51" s="58"/>
      <c r="T51" s="58"/>
      <c r="U51" s="58"/>
      <c r="V51" s="58"/>
      <c r="W51" s="58"/>
      <c r="X51" s="58"/>
      <c r="Y51" s="58"/>
      <c r="Z51" s="57"/>
    </row>
    <row r="52" spans="14:27" ht="19.5" customHeight="1">
      <c r="N52" s="14" t="s">
        <v>70</v>
      </c>
      <c r="P52" s="57"/>
      <c r="Q52" s="75" t="s">
        <v>82</v>
      </c>
      <c r="R52" s="75"/>
      <c r="S52" s="75"/>
      <c r="T52" s="76">
        <f>Z47</f>
        <v>0</v>
      </c>
      <c r="U52" s="76"/>
      <c r="V52" s="76"/>
      <c r="W52" s="76"/>
      <c r="X52" s="58"/>
      <c r="Y52" s="58"/>
      <c r="Z52" s="57"/>
      <c r="AA52" s="45"/>
    </row>
    <row r="53" spans="14:27" ht="19.5" customHeight="1">
      <c r="N53" s="3">
        <v>6</v>
      </c>
      <c r="O53" s="2">
        <f aca="true" t="shared" si="0" ref="O53:O58">$Q$39</f>
        <v>0</v>
      </c>
      <c r="Q53" s="59"/>
      <c r="R53" s="59"/>
      <c r="S53" s="60"/>
      <c r="T53" s="59"/>
      <c r="U53" s="59"/>
      <c r="V53" s="60"/>
      <c r="W53" s="59"/>
      <c r="X53" s="59"/>
      <c r="Y53" s="59"/>
      <c r="Z53" s="59"/>
      <c r="AA53" s="53"/>
    </row>
    <row r="54" spans="14:27" ht="19.5" customHeight="1">
      <c r="N54" s="3">
        <v>7</v>
      </c>
      <c r="O54" s="2">
        <f t="shared" si="0"/>
        <v>0</v>
      </c>
      <c r="AA54" s="53"/>
    </row>
    <row r="55" spans="14:27" ht="19.5" customHeight="1">
      <c r="N55" s="3">
        <v>8</v>
      </c>
      <c r="O55" s="2">
        <f t="shared" si="0"/>
        <v>0</v>
      </c>
      <c r="AA55" s="53"/>
    </row>
    <row r="56" spans="14:27" ht="19.5" customHeight="1">
      <c r="N56" s="3">
        <v>9</v>
      </c>
      <c r="O56" s="2">
        <f t="shared" si="0"/>
        <v>0</v>
      </c>
      <c r="AA56" s="47"/>
    </row>
    <row r="57" spans="14:27" ht="19.5" customHeight="1">
      <c r="N57" s="3">
        <v>10</v>
      </c>
      <c r="O57" s="2">
        <f t="shared" si="0"/>
        <v>0</v>
      </c>
      <c r="AA57" s="53"/>
    </row>
    <row r="58" spans="14:27" ht="19.5" customHeight="1">
      <c r="N58" s="3">
        <v>11</v>
      </c>
      <c r="O58" s="2">
        <f t="shared" si="0"/>
        <v>0</v>
      </c>
      <c r="AA58" s="54"/>
    </row>
    <row r="59" spans="14:27" ht="19.5" customHeight="1">
      <c r="N59" s="3">
        <v>12</v>
      </c>
      <c r="O59" s="2">
        <f aca="true" t="shared" si="1" ref="O59:O66">$Q$39</f>
        <v>0</v>
      </c>
      <c r="AA59" s="54"/>
    </row>
    <row r="60" spans="14:27" ht="19.5" customHeight="1">
      <c r="N60" s="3">
        <v>13</v>
      </c>
      <c r="O60" s="2">
        <f t="shared" si="1"/>
        <v>0</v>
      </c>
      <c r="AA60" s="47"/>
    </row>
    <row r="61" spans="14:27" ht="19.5" customHeight="1">
      <c r="N61" s="3">
        <v>14</v>
      </c>
      <c r="O61" s="2">
        <f t="shared" si="1"/>
        <v>0</v>
      </c>
      <c r="AA61" s="47"/>
    </row>
    <row r="62" ht="19.5" customHeight="1">
      <c r="AA62" s="47"/>
    </row>
    <row r="63" spans="14:27" ht="19.5" customHeight="1">
      <c r="N63" s="3">
        <v>15</v>
      </c>
      <c r="O63" s="2">
        <f t="shared" si="1"/>
        <v>0</v>
      </c>
      <c r="AA63" s="47"/>
    </row>
    <row r="64" spans="14:27" ht="19.5" customHeight="1">
      <c r="N64" s="3">
        <v>16</v>
      </c>
      <c r="O64" s="2">
        <f t="shared" si="1"/>
        <v>0</v>
      </c>
      <c r="AA64" s="47"/>
    </row>
    <row r="65" spans="14:27" ht="19.5" customHeight="1">
      <c r="N65" s="3">
        <v>17</v>
      </c>
      <c r="O65" s="2">
        <f t="shared" si="1"/>
        <v>0</v>
      </c>
      <c r="AA65" s="47"/>
    </row>
    <row r="66" spans="14:29" ht="19.5" customHeight="1">
      <c r="N66" s="3">
        <v>18</v>
      </c>
      <c r="O66" s="2">
        <f t="shared" si="1"/>
        <v>0</v>
      </c>
      <c r="AA66" s="57"/>
      <c r="AB66" s="61"/>
      <c r="AC66" s="62"/>
    </row>
    <row r="67" spans="27:29" ht="8.25" customHeight="1">
      <c r="AA67" s="57"/>
      <c r="AB67" s="61"/>
      <c r="AC67" s="62"/>
    </row>
    <row r="68" spans="27:29" ht="18.75" customHeight="1">
      <c r="AA68" s="63"/>
      <c r="AB68" s="62"/>
      <c r="AC68" s="62"/>
    </row>
    <row r="69" spans="14:28" ht="8.25" customHeight="1">
      <c r="N69" s="42"/>
      <c r="O69" s="56"/>
      <c r="AA69" s="61"/>
      <c r="AB69" s="62"/>
    </row>
    <row r="70" spans="14:28" ht="32.25" customHeight="1">
      <c r="N70" s="42"/>
      <c r="O70" s="56"/>
      <c r="AA70" s="61"/>
      <c r="AB70" s="62"/>
    </row>
    <row r="71" spans="27:28" ht="19.5" customHeight="1">
      <c r="AA71" s="59"/>
      <c r="AB71" s="59"/>
    </row>
    <row r="72" ht="19.5" customHeight="1"/>
  </sheetData>
  <sheetProtection selectLockedCells="1"/>
  <mergeCells count="6">
    <mergeCell ref="Q52:S52"/>
    <mergeCell ref="T52:W52"/>
    <mergeCell ref="Q37:R37"/>
    <mergeCell ref="Q39:U39"/>
    <mergeCell ref="Q42:S42"/>
    <mergeCell ref="V42:Y42"/>
  </mergeCells>
  <dataValidations count="5">
    <dataValidation type="list" allowBlank="1" showInputMessage="1" showErrorMessage="1" sqref="S37">
      <formula1>$C$3:$C$14</formula1>
    </dataValidation>
    <dataValidation type="list" allowBlank="1" showInputMessage="1" showErrorMessage="1" sqref="Q37">
      <formula1>$B$3:$B$5</formula1>
    </dataValidation>
    <dataValidation type="list" allowBlank="1" showInputMessage="1" showErrorMessage="1" sqref="T37">
      <formula1>$D$3:$D$33</formula1>
    </dataValidation>
    <dataValidation type="list" allowBlank="1" showInputMessage="1" showErrorMessage="1" sqref="W39">
      <formula1>$E$3:$E$5</formula1>
    </dataValidation>
    <dataValidation type="list" allowBlank="1" showInputMessage="1" showErrorMessage="1" sqref="T40">
      <formula1>$F$3:$F$7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ksttf</cp:lastModifiedBy>
  <cp:lastPrinted>2021-02-26T09:30:34Z</cp:lastPrinted>
  <dcterms:created xsi:type="dcterms:W3CDTF">2018-02-10T02:46:00Z</dcterms:created>
  <dcterms:modified xsi:type="dcterms:W3CDTF">2021-02-26T09:31:07Z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