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sttf\2023\"/>
    </mc:Choice>
  </mc:AlternateContent>
  <bookViews>
    <workbookView xWindow="0" yWindow="0" windowWidth="23385" windowHeight="15795" tabRatio="917" activeTab="7"/>
  </bookViews>
  <sheets>
    <sheet name="新人戦（団体）" sheetId="22" r:id="rId1"/>
    <sheet name="新人戦(個人)" sheetId="1" r:id="rId2"/>
    <sheet name="春季１・２部" sheetId="33" r:id="rId3"/>
    <sheet name="春季３・４部" sheetId="34" r:id="rId4"/>
    <sheet name="インカレ予選" sheetId="40" r:id="rId5"/>
    <sheet name="関西学生" sheetId="9" r:id="rId6"/>
    <sheet name="全日学予選" sheetId="8" r:id="rId7"/>
    <sheet name="秋季１・２部 " sheetId="41" r:id="rId8"/>
    <sheet name="秋季３・4部" sheetId="42" r:id="rId9"/>
    <sheet name="チャレンジマッチ" sheetId="24" r:id="rId10"/>
    <sheet name="会長杯（個人）" sheetId="39" r:id="rId11"/>
    <sheet name="会長杯 (団体)" sheetId="38" r:id="rId12"/>
  </sheets>
  <definedNames>
    <definedName name="_xlnm.Print_Area" localSheetId="4">インカレ予選!$A$1:$K$33</definedName>
    <definedName name="_xlnm.Print_Area" localSheetId="9">チャレンジマッチ!$A$1:$K$28</definedName>
    <definedName name="_xlnm.Print_Area" localSheetId="11">'会長杯 (団体)'!$A$1:$K$30</definedName>
    <definedName name="_xlnm.Print_Area" localSheetId="10">'会長杯（個人）'!$A$1:$J$60</definedName>
    <definedName name="_xlnm.Print_Area" localSheetId="5">関西学生!$A$1:$J$61</definedName>
    <definedName name="_xlnm.Print_Area" localSheetId="7">'秋季１・２部 '!$A$1:$J$42</definedName>
    <definedName name="_xlnm.Print_Area" localSheetId="8">秋季３・4部!$A$1:$K$36</definedName>
    <definedName name="_xlnm.Print_Area" localSheetId="2">春季１・２部!$A$1:$J$42</definedName>
    <definedName name="_xlnm.Print_Area" localSheetId="3">春季３・４部!$A$1:$K$36</definedName>
    <definedName name="_xlnm.Print_Area" localSheetId="1">'新人戦(個人)'!$A$1:$J$26</definedName>
    <definedName name="_xlnm.Print_Area" localSheetId="0">'新人戦（団体）'!$A$1:$K$80</definedName>
  </definedNames>
  <calcPr calcId="152511"/>
</workbook>
</file>

<file path=xl/calcChain.xml><?xml version="1.0" encoding="utf-8"?>
<calcChain xmlns="http://schemas.openxmlformats.org/spreadsheetml/2006/main">
  <c r="J22" i="24" l="1"/>
  <c r="I25" i="8"/>
  <c r="G25" i="8"/>
  <c r="G26" i="8" s="1"/>
  <c r="I56" i="8"/>
  <c r="G57" i="8" s="1"/>
  <c r="G56" i="8"/>
  <c r="G26" i="9"/>
  <c r="I25" i="9"/>
  <c r="G25" i="9"/>
  <c r="G57" i="9"/>
  <c r="I56" i="9"/>
  <c r="G56" i="9"/>
  <c r="I25" i="39"/>
  <c r="G26" i="39" s="1"/>
  <c r="G25" i="39"/>
  <c r="I56" i="39"/>
  <c r="G57" i="39" s="1"/>
  <c r="G56" i="39"/>
  <c r="H20" i="1"/>
  <c r="I35" i="22"/>
  <c r="I75" i="22"/>
  <c r="I63" i="22"/>
  <c r="C63" i="22"/>
  <c r="I50" i="22"/>
  <c r="C50" i="22"/>
  <c r="I23" i="22"/>
  <c r="C23" i="22"/>
  <c r="I10" i="22"/>
  <c r="H63" i="22"/>
  <c r="B63" i="22"/>
  <c r="H50" i="22"/>
  <c r="B50" i="22"/>
  <c r="H23" i="22"/>
  <c r="B23" i="22"/>
  <c r="H10" i="22"/>
</calcChain>
</file>

<file path=xl/sharedStrings.xml><?xml version="1.0" encoding="utf-8"?>
<sst xmlns="http://schemas.openxmlformats.org/spreadsheetml/2006/main" count="730" uniqueCount="157">
  <si>
    <t>コーチ</t>
    <phoneticPr fontId="1"/>
  </si>
  <si>
    <t>監　督</t>
    <rPh sb="0" eb="1">
      <t>ラン</t>
    </rPh>
    <rPh sb="2" eb="3">
      <t>ヨシ</t>
    </rPh>
    <phoneticPr fontId="1"/>
  </si>
  <si>
    <t>主　務</t>
    <rPh sb="0" eb="1">
      <t>シュ</t>
    </rPh>
    <rPh sb="2" eb="3">
      <t>ツトム</t>
    </rPh>
    <phoneticPr fontId="1"/>
  </si>
  <si>
    <t>選　手</t>
    <rPh sb="0" eb="1">
      <t>セン</t>
    </rPh>
    <rPh sb="2" eb="3">
      <t>テ</t>
    </rPh>
    <phoneticPr fontId="1"/>
  </si>
  <si>
    <t>〃</t>
    <phoneticPr fontId="1"/>
  </si>
  <si>
    <t>シングルス</t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</si>
  <si>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</si>
  <si>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</si>
  <si>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</si>
  <si>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</si>
  <si>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ＴＥＬ</t>
    <phoneticPr fontId="1"/>
  </si>
  <si>
    <t>責任者氏名　　　　　　　　　　　　　印</t>
    <rPh sb="0" eb="3">
      <t>セキニンシャ</t>
    </rPh>
    <rPh sb="3" eb="5">
      <t>シメイ</t>
    </rPh>
    <rPh sb="18" eb="19">
      <t>イン</t>
    </rPh>
    <phoneticPr fontId="1"/>
  </si>
  <si>
    <t>※ 氏名欄は必ずフルネームで記入すること</t>
    <rPh sb="2" eb="4">
      <t>シメイ</t>
    </rPh>
    <rPh sb="4" eb="5">
      <t>ラン</t>
    </rPh>
    <rPh sb="6" eb="7">
      <t>カナラ</t>
    </rPh>
    <rPh sb="14" eb="16">
      <t>キニュウ</t>
    </rPh>
    <phoneticPr fontId="1"/>
  </si>
  <si>
    <t>※ 参加人数がこの用紙を超えるようであれば、この用紙をコピーして使用すること。</t>
    <rPh sb="2" eb="4">
      <t>サンカ</t>
    </rPh>
    <rPh sb="4" eb="6">
      <t>ニンズウ</t>
    </rPh>
    <rPh sb="9" eb="11">
      <t>ヨウシ</t>
    </rPh>
    <rPh sb="12" eb="13">
      <t>コ</t>
    </rPh>
    <rPh sb="24" eb="26">
      <t>ヨウシ</t>
    </rPh>
    <rPh sb="32" eb="34">
      <t>シヨウ</t>
    </rPh>
    <phoneticPr fontId="1"/>
  </si>
  <si>
    <t>学年</t>
    <rPh sb="0" eb="2">
      <t>ガクネン</t>
    </rPh>
    <phoneticPr fontId="1"/>
  </si>
  <si>
    <t>連絡員</t>
    <rPh sb="0" eb="3">
      <t>レンラクイン</t>
    </rPh>
    <phoneticPr fontId="1"/>
  </si>
  <si>
    <t>部　長</t>
    <rPh sb="0" eb="1">
      <t>ブ</t>
    </rPh>
    <rPh sb="2" eb="3">
      <t>チョウ</t>
    </rPh>
    <phoneticPr fontId="1"/>
  </si>
  <si>
    <t>主　将</t>
    <rPh sb="0" eb="1">
      <t>シュ</t>
    </rPh>
    <rPh sb="2" eb="3">
      <t>ショウ</t>
    </rPh>
    <phoneticPr fontId="1"/>
  </si>
  <si>
    <t>ＴＥＬ</t>
    <phoneticPr fontId="1"/>
  </si>
  <si>
    <t>記入上の注意</t>
    <rPh sb="0" eb="2">
      <t>キニュウ</t>
    </rPh>
    <rPh sb="2" eb="3">
      <t>ウエ</t>
    </rPh>
    <rPh sb="4" eb="6">
      <t>チュウイ</t>
    </rPh>
    <phoneticPr fontId="1"/>
  </si>
  <si>
    <t>※　学年の順に上から記入すること。</t>
    <rPh sb="2" eb="4">
      <t>ガクネン</t>
    </rPh>
    <rPh sb="5" eb="6">
      <t>ジュン</t>
    </rPh>
    <rPh sb="7" eb="8">
      <t>ウエ</t>
    </rPh>
    <rPh sb="10" eb="12">
      <t>キニュウ</t>
    </rPh>
    <phoneticPr fontId="1"/>
  </si>
  <si>
    <t>※　主将は選手欄に記入しないこと。</t>
    <rPh sb="2" eb="4">
      <t>シュショウ</t>
    </rPh>
    <rPh sb="5" eb="7">
      <t>センシュ</t>
    </rPh>
    <rPh sb="7" eb="8">
      <t>ラン</t>
    </rPh>
    <rPh sb="9" eb="11">
      <t>キニュウ</t>
    </rPh>
    <phoneticPr fontId="1"/>
  </si>
  <si>
    <t>※　主務が選手として出場する際には選手欄にも記入すること。</t>
    <rPh sb="2" eb="4">
      <t>シュム</t>
    </rPh>
    <rPh sb="5" eb="7">
      <t>センシュ</t>
    </rPh>
    <rPh sb="10" eb="12">
      <t>シュツジョウ</t>
    </rPh>
    <rPh sb="14" eb="15">
      <t>サイ</t>
    </rPh>
    <rPh sb="17" eb="19">
      <t>センシュ</t>
    </rPh>
    <rPh sb="19" eb="20">
      <t>ラン</t>
    </rPh>
    <rPh sb="22" eb="24">
      <t>キニュウ</t>
    </rPh>
    <phoneticPr fontId="1"/>
  </si>
  <si>
    <t>学年</t>
    <rPh sb="0" eb="1">
      <t>ガク</t>
    </rPh>
    <rPh sb="1" eb="2">
      <t>トシ</t>
    </rPh>
    <phoneticPr fontId="1"/>
  </si>
  <si>
    <t>シングルス</t>
    <phoneticPr fontId="1"/>
  </si>
  <si>
    <t>ダブルス</t>
    <phoneticPr fontId="1"/>
  </si>
  <si>
    <t>シングルス</t>
    <phoneticPr fontId="1"/>
  </si>
  <si>
    <t>ダブルス　</t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</si>
  <si>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</si>
  <si>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</si>
  <si>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人</t>
    <rPh sb="0" eb="1">
      <t>ヒト</t>
    </rPh>
    <phoneticPr fontId="1"/>
  </si>
  <si>
    <t>※ 氏名欄は必ずフルネームで記入すること。</t>
    <rPh sb="2" eb="4">
      <t>シメイ</t>
    </rPh>
    <rPh sb="4" eb="5">
      <t>ラン</t>
    </rPh>
    <rPh sb="6" eb="7">
      <t>カナラ</t>
    </rPh>
    <rPh sb="14" eb="16">
      <t>キニュウ</t>
    </rPh>
    <phoneticPr fontId="1"/>
  </si>
  <si>
    <t>※　写真データもあわせて提出すること</t>
    <rPh sb="2" eb="4">
      <t>シャシン</t>
    </rPh>
    <rPh sb="12" eb="14">
      <t>テイシュツ</t>
    </rPh>
    <phoneticPr fontId="1"/>
  </si>
  <si>
    <t>３・４部校</t>
    <rPh sb="3" eb="4">
      <t>ブ</t>
    </rPh>
    <rPh sb="4" eb="5">
      <t>コウ</t>
    </rPh>
    <phoneticPr fontId="1"/>
  </si>
  <si>
    <t>戦型</t>
    <rPh sb="0" eb="1">
      <t>セン</t>
    </rPh>
    <rPh sb="1" eb="2">
      <t>ケイ</t>
    </rPh>
    <phoneticPr fontId="1"/>
  </si>
  <si>
    <t>右/左</t>
    <rPh sb="0" eb="1">
      <t>ミギ</t>
    </rPh>
    <rPh sb="2" eb="3">
      <t>ヒダリ</t>
    </rPh>
    <phoneticPr fontId="1"/>
  </si>
  <si>
    <r>
      <t>※ フリガナ・学年を必ず記入し、</t>
    </r>
    <r>
      <rPr>
        <b/>
        <sz val="11"/>
        <color indexed="10"/>
        <rFont val="ＭＳ 明朝"/>
        <family val="1"/>
        <charset val="128"/>
      </rPr>
      <t>部内ランキング順</t>
    </r>
    <r>
      <rPr>
        <sz val="11"/>
        <rFont val="ＭＳ 明朝"/>
        <family val="1"/>
        <charset val="128"/>
      </rPr>
      <t>に記入すること。</t>
    </r>
    <rPh sb="7" eb="9">
      <t>ガクネン</t>
    </rPh>
    <rPh sb="10" eb="11">
      <t>カナラ</t>
    </rPh>
    <rPh sb="12" eb="14">
      <t>キニュウ</t>
    </rPh>
    <rPh sb="16" eb="18">
      <t>ブナイ</t>
    </rPh>
    <rPh sb="23" eb="24">
      <t>ジュン</t>
    </rPh>
    <rPh sb="25" eb="27">
      <t>キニュウ</t>
    </rPh>
    <phoneticPr fontId="1"/>
  </si>
  <si>
    <t>振込担当者氏名</t>
    <rPh sb="0" eb="2">
      <t>フリコミ</t>
    </rPh>
    <rPh sb="2" eb="5">
      <t>タントウシャ</t>
    </rPh>
    <rPh sb="5" eb="7">
      <t>シメイ</t>
    </rPh>
    <phoneticPr fontId="1"/>
  </si>
  <si>
    <t>大学</t>
    <rPh sb="0" eb="1">
      <t>ダイ</t>
    </rPh>
    <rPh sb="1" eb="2">
      <t>ガク</t>
    </rPh>
    <phoneticPr fontId="1"/>
  </si>
  <si>
    <t>選択</t>
  </si>
  <si>
    <t>※ 捺印はメール添付の場合は不要。</t>
    <rPh sb="2" eb="4">
      <t>ナツイン</t>
    </rPh>
    <rPh sb="8" eb="10">
      <t>テンプ</t>
    </rPh>
    <rPh sb="11" eb="13">
      <t>バアイ</t>
    </rPh>
    <rPh sb="14" eb="16">
      <t>フヨウ</t>
    </rPh>
    <phoneticPr fontId="1"/>
  </si>
  <si>
    <t>※  捺印はメール添付の場合は不要。</t>
    <rPh sb="3" eb="5">
      <t>ナツイン</t>
    </rPh>
    <rPh sb="9" eb="11">
      <t>テンプ</t>
    </rPh>
    <rPh sb="12" eb="14">
      <t>バアイ</t>
    </rPh>
    <rPh sb="15" eb="17">
      <t>フヨウ</t>
    </rPh>
    <phoneticPr fontId="1"/>
  </si>
  <si>
    <t>責任者氏名　　　　　　　　　　　　　　印</t>
    <rPh sb="0" eb="3">
      <t>セキニンシャ</t>
    </rPh>
    <rPh sb="3" eb="5">
      <t>シメイ</t>
    </rPh>
    <rPh sb="19" eb="20">
      <t>イン</t>
    </rPh>
    <phoneticPr fontId="1"/>
  </si>
  <si>
    <t>参加</t>
  </si>
  <si>
    <t>※参加されない場合は、不参加を選択し
　必ず学連まで送ってください。</t>
    <rPh sb="1" eb="3">
      <t>サンカ</t>
    </rPh>
    <rPh sb="7" eb="9">
      <t>バアイ</t>
    </rPh>
    <rPh sb="11" eb="14">
      <t>フサンカ</t>
    </rPh>
    <rPh sb="15" eb="17">
      <t>センタク</t>
    </rPh>
    <rPh sb="20" eb="21">
      <t>カナラ</t>
    </rPh>
    <rPh sb="22" eb="24">
      <t>ガクレン</t>
    </rPh>
    <rPh sb="26" eb="27">
      <t>オク</t>
    </rPh>
    <phoneticPr fontId="1"/>
  </si>
  <si>
    <t>責任者氏名　　　　　　　　　　　印</t>
    <rPh sb="0" eb="3">
      <t>セキニンシャ</t>
    </rPh>
    <rPh sb="3" eb="5">
      <t>シメイ</t>
    </rPh>
    <rPh sb="16" eb="17">
      <t>イン</t>
    </rPh>
    <phoneticPr fontId="1"/>
  </si>
  <si>
    <t>※参加されない場合は
　不参加を選択し提出してください</t>
    <phoneticPr fontId="1"/>
  </si>
  <si>
    <t>出身校</t>
    <rPh sb="0" eb="1">
      <t>デ</t>
    </rPh>
    <rPh sb="1" eb="2">
      <t>ミ</t>
    </rPh>
    <rPh sb="2" eb="3">
      <t>コウ</t>
    </rPh>
    <phoneticPr fontId="1"/>
  </si>
  <si>
    <t>1年</t>
    <rPh sb="1" eb="2">
      <t>ネン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</si>
  <si>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</si>
  <si>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</si>
  <si>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ペン</t>
    <phoneticPr fontId="1"/>
  </si>
  <si>
    <t>シェーク</t>
    <phoneticPr fontId="1"/>
  </si>
  <si>
    <t>ドライブ</t>
    <phoneticPr fontId="1"/>
  </si>
  <si>
    <t>異質</t>
    <rPh sb="0" eb="2">
      <t>イシツ</t>
    </rPh>
    <phoneticPr fontId="1"/>
  </si>
  <si>
    <t>カット</t>
    <phoneticPr fontId="1"/>
  </si>
  <si>
    <t>速攻</t>
    <rPh sb="0" eb="2">
      <t>ソッコウ</t>
    </rPh>
    <phoneticPr fontId="1"/>
  </si>
  <si>
    <t>裏</t>
    <rPh sb="0" eb="1">
      <t>ウラ</t>
    </rPh>
    <phoneticPr fontId="1"/>
  </si>
  <si>
    <t>表</t>
    <rPh sb="0" eb="1">
      <t>オモテ</t>
    </rPh>
    <phoneticPr fontId="1"/>
  </si>
  <si>
    <t>ツブ</t>
    <phoneticPr fontId="1"/>
  </si>
  <si>
    <t>その他</t>
    <rPh sb="2" eb="3">
      <t>タ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</si>
  <si>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</si>
  <si>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</si>
  <si>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</si>
  <si>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氏名</t>
    <rPh sb="0" eb="2">
      <t>シメイ</t>
    </rPh>
    <phoneticPr fontId="22"/>
  </si>
  <si>
    <t>出身校</t>
    <rPh sb="0" eb="3">
      <t>シュッシンコウ</t>
    </rPh>
    <phoneticPr fontId="22"/>
  </si>
  <si>
    <t>学年</t>
    <rPh sb="0" eb="2">
      <t>ガクネン</t>
    </rPh>
    <phoneticPr fontId="22"/>
  </si>
  <si>
    <t>監督</t>
    <rPh sb="0" eb="2">
      <t>カントク</t>
    </rPh>
    <phoneticPr fontId="22"/>
  </si>
  <si>
    <t>－</t>
    <phoneticPr fontId="22"/>
  </si>
  <si>
    <t>コーチ</t>
    <phoneticPr fontId="22"/>
  </si>
  <si>
    <t>主務</t>
    <rPh sb="0" eb="2">
      <t>シュム</t>
    </rPh>
    <phoneticPr fontId="22"/>
  </si>
  <si>
    <t>選手１</t>
    <rPh sb="0" eb="2">
      <t>センシュ</t>
    </rPh>
    <phoneticPr fontId="22"/>
  </si>
  <si>
    <t>年</t>
    <rPh sb="0" eb="1">
      <t>ネン</t>
    </rPh>
    <phoneticPr fontId="22"/>
  </si>
  <si>
    <t>チーム</t>
    <phoneticPr fontId="1"/>
  </si>
  <si>
    <t>チーム数</t>
    <rPh sb="3" eb="4">
      <t>スウ</t>
    </rPh>
    <phoneticPr fontId="1"/>
  </si>
  <si>
    <t>Ｅチーム</t>
    <phoneticPr fontId="22"/>
  </si>
  <si>
    <t>Ｆチーム</t>
    <phoneticPr fontId="22"/>
  </si>
  <si>
    <t>Ｇチーム</t>
    <phoneticPr fontId="22"/>
  </si>
  <si>
    <t>Ｈチーム</t>
    <phoneticPr fontId="22"/>
  </si>
  <si>
    <t>ペン
シェーク</t>
    <phoneticPr fontId="1"/>
  </si>
  <si>
    <t>ドライブ
異質
カット/速攻</t>
    <rPh sb="5" eb="7">
      <t>イシツ</t>
    </rPh>
    <rPh sb="12" eb="14">
      <t>ソッコウ</t>
    </rPh>
    <phoneticPr fontId="1"/>
  </si>
  <si>
    <r>
      <rPr>
        <sz val="11"/>
        <rFont val="ＭＳ 明朝"/>
        <family val="1"/>
        <charset val="128"/>
      </rPr>
      <t xml:space="preserve">※大学名で振り込むこと。
</t>
    </r>
    <r>
      <rPr>
        <b/>
        <sz val="11"/>
        <rFont val="ＭＳ 明朝"/>
        <family val="1"/>
        <charset val="128"/>
      </rPr>
      <t xml:space="preserve">振込先 関西学生卓球連盟 会長 髙島規郎
　　　 三菱UFJ銀行上本町支店
　　　 普通預金 口座番号 4630063
</t>
    </r>
    <rPh sb="1" eb="3">
      <t>ダイガク</t>
    </rPh>
    <rPh sb="3" eb="4">
      <t>メイ</t>
    </rPh>
    <rPh sb="5" eb="6">
      <t>フ</t>
    </rPh>
    <rPh sb="7" eb="8">
      <t>コ</t>
    </rPh>
    <rPh sb="13" eb="15">
      <t>フリコミ</t>
    </rPh>
    <rPh sb="15" eb="16">
      <t>サキ</t>
    </rPh>
    <rPh sb="17" eb="19">
      <t>カンサイ</t>
    </rPh>
    <rPh sb="19" eb="21">
      <t>ガクセイ</t>
    </rPh>
    <rPh sb="21" eb="23">
      <t>タッキュウ</t>
    </rPh>
    <rPh sb="23" eb="25">
      <t>レンメイ</t>
    </rPh>
    <rPh sb="26" eb="28">
      <t>カイチョウ</t>
    </rPh>
    <rPh sb="29" eb="31">
      <t>タカシマ</t>
    </rPh>
    <rPh sb="31" eb="33">
      <t>ノリオ</t>
    </rPh>
    <rPh sb="38" eb="40">
      <t>ミツビシ</t>
    </rPh>
    <rPh sb="43" eb="45">
      <t>ギンコウ</t>
    </rPh>
    <rPh sb="45" eb="48">
      <t>ウエホンマチ</t>
    </rPh>
    <rPh sb="48" eb="50">
      <t>シテン</t>
    </rPh>
    <rPh sb="55" eb="57">
      <t>フツウ</t>
    </rPh>
    <rPh sb="57" eb="59">
      <t>ヨキン</t>
    </rPh>
    <rPh sb="60" eb="62">
      <t>コウザ</t>
    </rPh>
    <rPh sb="62" eb="64">
      <t>バンゴウ</t>
    </rPh>
    <phoneticPr fontId="1"/>
  </si>
  <si>
    <t>↑不要な方消すこと。</t>
    <rPh sb="1" eb="3">
      <t>フヨウ</t>
    </rPh>
    <rPh sb="4" eb="5">
      <t>ホウ</t>
    </rPh>
    <rPh sb="5" eb="6">
      <t>ケ</t>
    </rPh>
    <phoneticPr fontId="1"/>
  </si>
  <si>
    <t>氏名</t>
    <rPh sb="0" eb="2">
      <t>シメイ</t>
    </rPh>
    <phoneticPr fontId="1"/>
  </si>
  <si>
    <t>出身校</t>
    <rPh sb="0" eb="2">
      <t>シュッシン</t>
    </rPh>
    <phoneticPr fontId="1"/>
  </si>
  <si>
    <t>団体戦</t>
    <rPh sb="0" eb="3">
      <t>ダンタイセン</t>
    </rPh>
    <phoneticPr fontId="1"/>
  </si>
  <si>
    <r>
      <rPr>
        <sz val="12"/>
        <rFont val="ＭＳ 明朝"/>
        <family val="1"/>
        <charset val="128"/>
      </rPr>
      <t xml:space="preserve">※大学名で振り込むこと。
</t>
    </r>
    <r>
      <rPr>
        <b/>
        <sz val="12"/>
        <rFont val="ＭＳ 明朝"/>
        <family val="1"/>
        <charset val="128"/>
      </rPr>
      <t xml:space="preserve">振込先 関西学生卓球連盟 会長 髙島規郎
　　　 三菱UFJ銀行上本町支店
　　　 普通預金 口座番号 4630063
</t>
    </r>
    <rPh sb="1" eb="3">
      <t>ダイガク</t>
    </rPh>
    <rPh sb="3" eb="4">
      <t>メイ</t>
    </rPh>
    <rPh sb="5" eb="6">
      <t>フ</t>
    </rPh>
    <rPh sb="7" eb="8">
      <t>コ</t>
    </rPh>
    <rPh sb="13" eb="15">
      <t>フリコミ</t>
    </rPh>
    <rPh sb="15" eb="16">
      <t>サキ</t>
    </rPh>
    <rPh sb="17" eb="19">
      <t>カンサイ</t>
    </rPh>
    <rPh sb="19" eb="21">
      <t>ガクセイ</t>
    </rPh>
    <rPh sb="21" eb="23">
      <t>タッキュウ</t>
    </rPh>
    <rPh sb="23" eb="25">
      <t>レンメイ</t>
    </rPh>
    <rPh sb="26" eb="28">
      <t>カイチョウ</t>
    </rPh>
    <rPh sb="29" eb="31">
      <t>タカシマ</t>
    </rPh>
    <rPh sb="31" eb="33">
      <t>ノリオ</t>
    </rPh>
    <rPh sb="38" eb="40">
      <t>ミツビシ</t>
    </rPh>
    <rPh sb="43" eb="45">
      <t>ギンコウ</t>
    </rPh>
    <rPh sb="45" eb="48">
      <t>ウエホンマチ</t>
    </rPh>
    <rPh sb="48" eb="50">
      <t>シテン</t>
    </rPh>
    <rPh sb="55" eb="57">
      <t>フツウ</t>
    </rPh>
    <rPh sb="57" eb="59">
      <t>ヨキン</t>
    </rPh>
    <rPh sb="60" eb="62">
      <t>コウザ</t>
    </rPh>
    <rPh sb="62" eb="64">
      <t>バンゴウ</t>
    </rPh>
    <phoneticPr fontId="1"/>
  </si>
  <si>
    <r>
      <rPr>
        <sz val="11"/>
        <rFont val="ＭＳ 明朝"/>
        <family val="1"/>
        <charset val="128"/>
      </rPr>
      <t>※大学名で振り込むこと。</t>
    </r>
    <r>
      <rPr>
        <b/>
        <sz val="11"/>
        <rFont val="ＭＳ 明朝"/>
        <family val="1"/>
        <charset val="128"/>
      </rPr>
      <t xml:space="preserve">
振込先 関西学生卓球連盟 会長 髙島規郎
　　　 三菱UFJ銀行上本町支店
　　　 普通預金 口座番号 4630063
</t>
    </r>
    <rPh sb="1" eb="3">
      <t>ダイガク</t>
    </rPh>
    <rPh sb="3" eb="4">
      <t>メイ</t>
    </rPh>
    <rPh sb="5" eb="6">
      <t>フ</t>
    </rPh>
    <rPh sb="7" eb="8">
      <t>コ</t>
    </rPh>
    <rPh sb="13" eb="15">
      <t>フリコミ</t>
    </rPh>
    <rPh sb="15" eb="16">
      <t>サキ</t>
    </rPh>
    <rPh sb="17" eb="19">
      <t>カンサイ</t>
    </rPh>
    <rPh sb="19" eb="21">
      <t>ガクセイ</t>
    </rPh>
    <rPh sb="21" eb="23">
      <t>タッキュウ</t>
    </rPh>
    <rPh sb="23" eb="25">
      <t>レンメイ</t>
    </rPh>
    <rPh sb="26" eb="28">
      <t>カイチョウ</t>
    </rPh>
    <rPh sb="29" eb="31">
      <t>タカシマ</t>
    </rPh>
    <rPh sb="31" eb="33">
      <t>ノリオ</t>
    </rPh>
    <rPh sb="38" eb="40">
      <t>ミツビシ</t>
    </rPh>
    <rPh sb="43" eb="45">
      <t>ギンコウ</t>
    </rPh>
    <rPh sb="45" eb="48">
      <t>ウエホンマチ</t>
    </rPh>
    <rPh sb="48" eb="50">
      <t>シテン</t>
    </rPh>
    <rPh sb="55" eb="57">
      <t>フツウ</t>
    </rPh>
    <rPh sb="57" eb="59">
      <t>ヨキン</t>
    </rPh>
    <rPh sb="60" eb="62">
      <t>コウザ</t>
    </rPh>
    <rPh sb="62" eb="64">
      <t>バンゴウ</t>
    </rPh>
    <phoneticPr fontId="1"/>
  </si>
  <si>
    <r>
      <rPr>
        <sz val="11"/>
        <rFont val="ＭＳ 明朝"/>
        <family val="1"/>
        <charset val="128"/>
      </rPr>
      <t>※大学名で振り込むこと。</t>
    </r>
    <r>
      <rPr>
        <b/>
        <sz val="11"/>
        <rFont val="ＭＳ 明朝"/>
        <family val="1"/>
        <charset val="128"/>
      </rPr>
      <t xml:space="preserve">
</t>
    </r>
    <r>
      <rPr>
        <b/>
        <sz val="10"/>
        <rFont val="ＭＳ 明朝"/>
        <family val="1"/>
        <charset val="128"/>
      </rPr>
      <t xml:space="preserve">振込先 関西学生卓球連盟 会長 髙島規郎
　　　 三菱UFJ銀行上本町支店
　　　 普通預金 口座番号 4630063
</t>
    </r>
    <rPh sb="1" eb="3">
      <t>ダイガク</t>
    </rPh>
    <rPh sb="3" eb="4">
      <t>メイ</t>
    </rPh>
    <rPh sb="5" eb="6">
      <t>フ</t>
    </rPh>
    <rPh sb="7" eb="8">
      <t>コ</t>
    </rPh>
    <rPh sb="13" eb="15">
      <t>フリコミ</t>
    </rPh>
    <rPh sb="15" eb="16">
      <t>サキ</t>
    </rPh>
    <rPh sb="17" eb="19">
      <t>カンサイ</t>
    </rPh>
    <rPh sb="19" eb="21">
      <t>ガクセイ</t>
    </rPh>
    <rPh sb="21" eb="23">
      <t>タッキュウ</t>
    </rPh>
    <rPh sb="23" eb="25">
      <t>レンメイ</t>
    </rPh>
    <rPh sb="26" eb="28">
      <t>カイチョウ</t>
    </rPh>
    <rPh sb="29" eb="31">
      <t>タカシマ</t>
    </rPh>
    <rPh sb="31" eb="33">
      <t>ノリオ</t>
    </rPh>
    <rPh sb="38" eb="40">
      <t>ミツビシ</t>
    </rPh>
    <rPh sb="43" eb="45">
      <t>ギンコウ</t>
    </rPh>
    <rPh sb="45" eb="48">
      <t>ウエホンマチ</t>
    </rPh>
    <rPh sb="48" eb="50">
      <t>シテン</t>
    </rPh>
    <rPh sb="55" eb="57">
      <t>フツウ</t>
    </rPh>
    <rPh sb="57" eb="59">
      <t>ヨキン</t>
    </rPh>
    <rPh sb="60" eb="62">
      <t>コウザ</t>
    </rPh>
    <rPh sb="62" eb="64">
      <t>バンゴウ</t>
    </rPh>
    <phoneticPr fontId="1"/>
  </si>
  <si>
    <t xml:space="preserve">２ </t>
  </si>
  <si>
    <t xml:space="preserve">２ </t>
    <phoneticPr fontId="1"/>
  </si>
  <si>
    <t xml:space="preserve">３ </t>
  </si>
  <si>
    <t xml:space="preserve">３ </t>
    <phoneticPr fontId="1"/>
  </si>
  <si>
    <t xml:space="preserve">４ </t>
  </si>
  <si>
    <t xml:space="preserve">４ </t>
    <phoneticPr fontId="22"/>
  </si>
  <si>
    <t xml:space="preserve">５ </t>
  </si>
  <si>
    <t xml:space="preserve">５ </t>
    <phoneticPr fontId="22"/>
  </si>
  <si>
    <t xml:space="preserve">６ </t>
  </si>
  <si>
    <t xml:space="preserve">６ </t>
    <phoneticPr fontId="22"/>
  </si>
  <si>
    <t xml:space="preserve">７ </t>
  </si>
  <si>
    <t xml:space="preserve">７ </t>
    <phoneticPr fontId="22"/>
  </si>
  <si>
    <t>１・２部校</t>
    <rPh sb="3" eb="4">
      <t>ブ</t>
    </rPh>
    <rPh sb="4" eb="5">
      <t>コウ</t>
    </rPh>
    <phoneticPr fontId="1"/>
  </si>
  <si>
    <t>性別を選択すること。↓</t>
    <rPh sb="0" eb="2">
      <t>セイベツ</t>
    </rPh>
    <rPh sb="3" eb="5">
      <t>センタク</t>
    </rPh>
    <phoneticPr fontId="1"/>
  </si>
  <si>
    <t>責任者氏名　　　　　　　　　　　　　印</t>
    <rPh sb="0" eb="2">
      <t>セキニン</t>
    </rPh>
    <rPh sb="2" eb="3">
      <t>シャ</t>
    </rPh>
    <rPh sb="3" eb="5">
      <t>シメイ</t>
    </rPh>
    <rPh sb="18" eb="19">
      <t>イン</t>
    </rPh>
    <phoneticPr fontId="1"/>
  </si>
  <si>
    <t>TEL</t>
    <phoneticPr fontId="1"/>
  </si>
  <si>
    <t>灰色の部分には記入しないこと。</t>
    <rPh sb="0" eb="2">
      <t>ハイイロ</t>
    </rPh>
    <rPh sb="3" eb="5">
      <t>ブブン</t>
    </rPh>
    <rPh sb="7" eb="9">
      <t>キニュウ</t>
    </rPh>
    <phoneticPr fontId="1"/>
  </si>
  <si>
    <t>戦績</t>
    <rPh sb="0" eb="2">
      <t>センセキ</t>
    </rPh>
    <phoneticPr fontId="1"/>
  </si>
  <si>
    <t>※　戦型は以下の３つを明記（右/左、シェーク/ペン、ドライブ・カット・速攻・異質のいずれか）</t>
    <rPh sb="2" eb="3">
      <t>タタカ</t>
    </rPh>
    <rPh sb="3" eb="4">
      <t>カタ</t>
    </rPh>
    <rPh sb="5" eb="7">
      <t>イカ</t>
    </rPh>
    <rPh sb="11" eb="13">
      <t>メイキ</t>
    </rPh>
    <phoneticPr fontId="1"/>
  </si>
  <si>
    <r>
      <t>※　戦績には１人の選手につき</t>
    </r>
    <r>
      <rPr>
        <b/>
        <sz val="11"/>
        <color indexed="10"/>
        <rFont val="ＭＳ 明朝"/>
        <family val="1"/>
        <charset val="128"/>
      </rPr>
      <t>１つの戦績のみ</t>
    </r>
    <r>
      <rPr>
        <sz val="11"/>
        <rFont val="ＭＳ 明朝"/>
        <family val="1"/>
        <charset val="128"/>
      </rPr>
      <t>記載する。</t>
    </r>
    <rPh sb="2" eb="4">
      <t>センセキ</t>
    </rPh>
    <rPh sb="7" eb="8">
      <t>ニン</t>
    </rPh>
    <rPh sb="9" eb="11">
      <t>センシュ</t>
    </rPh>
    <rPh sb="17" eb="19">
      <t>センセキ</t>
    </rPh>
    <rPh sb="21" eb="23">
      <t>キサイ</t>
    </rPh>
    <phoneticPr fontId="1"/>
  </si>
  <si>
    <t>※　参加料を振込む際は、必ず大学名で振り込むこと。</t>
    <rPh sb="2" eb="5">
      <t>サンカリョウ</t>
    </rPh>
    <rPh sb="6" eb="8">
      <t>フリコ</t>
    </rPh>
    <rPh sb="9" eb="10">
      <t>サイ</t>
    </rPh>
    <rPh sb="12" eb="13">
      <t>カナラ</t>
    </rPh>
    <phoneticPr fontId="1"/>
  </si>
  <si>
    <t>振込先 関西学生卓球連盟 会長髙島規郎
　　　 三菱UFJ銀行　上本町支店
　　　 普通預金 口座番号 4630063</t>
    <rPh sb="0" eb="2">
      <t>フリコミ</t>
    </rPh>
    <rPh sb="2" eb="3">
      <t>サキ</t>
    </rPh>
    <rPh sb="4" eb="6">
      <t>カンサイ</t>
    </rPh>
    <rPh sb="6" eb="8">
      <t>ガクセイ</t>
    </rPh>
    <rPh sb="8" eb="10">
      <t>タッキュウ</t>
    </rPh>
    <rPh sb="10" eb="12">
      <t>レンメイ</t>
    </rPh>
    <rPh sb="13" eb="15">
      <t>カイチョウ</t>
    </rPh>
    <rPh sb="15" eb="17">
      <t>タカシマ</t>
    </rPh>
    <rPh sb="17" eb="19">
      <t>ノリオ</t>
    </rPh>
    <rPh sb="24" eb="26">
      <t>ミツビシ</t>
    </rPh>
    <rPh sb="29" eb="31">
      <t>ギンコウ</t>
    </rPh>
    <rPh sb="32" eb="35">
      <t>ウエホンマチ</t>
    </rPh>
    <rPh sb="35" eb="37">
      <t>シテン</t>
    </rPh>
    <rPh sb="42" eb="44">
      <t>フツウ</t>
    </rPh>
    <rPh sb="44" eb="46">
      <t>ヨキン</t>
    </rPh>
    <rPh sb="47" eb="49">
      <t>コウザ</t>
    </rPh>
    <rPh sb="49" eb="51">
      <t>バンゴウ</t>
    </rPh>
    <phoneticPr fontId="1"/>
  </si>
  <si>
    <t>責任者氏名　　　　　　　　　　　　　　　　印</t>
    <rPh sb="0" eb="2">
      <t>セキニン</t>
    </rPh>
    <rPh sb="2" eb="3">
      <t>シャ</t>
    </rPh>
    <rPh sb="3" eb="5">
      <t>シメイ</t>
    </rPh>
    <rPh sb="21" eb="22">
      <t>イン</t>
    </rPh>
    <phoneticPr fontId="1"/>
  </si>
  <si>
    <t>※　戦型は以下の３つを明記</t>
    <rPh sb="2" eb="3">
      <t>タタカ</t>
    </rPh>
    <rPh sb="3" eb="4">
      <t>カタ</t>
    </rPh>
    <rPh sb="5" eb="7">
      <t>イカ</t>
    </rPh>
    <rPh sb="11" eb="13">
      <t>メイキ</t>
    </rPh>
    <phoneticPr fontId="1"/>
  </si>
  <si>
    <t>　　（右/左、シェーク/ペン、ドライブ・カット・速攻・異質のいずれか）</t>
    <phoneticPr fontId="1"/>
  </si>
  <si>
    <r>
      <rPr>
        <b/>
        <sz val="10"/>
        <rFont val="ＭＳ 明朝"/>
        <family val="1"/>
        <charset val="128"/>
      </rPr>
      <t>振込先 関西学生卓球連盟 会長髙島規郎
　　　 三菱UFJ銀行　上本町支店
　　　 普通預金 口座番号 4630063</t>
    </r>
    <r>
      <rPr>
        <b/>
        <sz val="11"/>
        <rFont val="ＭＳ 明朝"/>
        <family val="1"/>
        <charset val="128"/>
      </rPr>
      <t xml:space="preserve">
</t>
    </r>
    <rPh sb="0" eb="2">
      <t>フリコミ</t>
    </rPh>
    <rPh sb="2" eb="3">
      <t>サキ</t>
    </rPh>
    <rPh sb="4" eb="6">
      <t>カンサイ</t>
    </rPh>
    <rPh sb="6" eb="8">
      <t>ガクセイ</t>
    </rPh>
    <rPh sb="8" eb="10">
      <t>タッキュウ</t>
    </rPh>
    <rPh sb="10" eb="12">
      <t>レンメイ</t>
    </rPh>
    <rPh sb="13" eb="15">
      <t>カイチョウ</t>
    </rPh>
    <rPh sb="15" eb="17">
      <t>タカシマ</t>
    </rPh>
    <rPh sb="17" eb="19">
      <t>ノリオ</t>
    </rPh>
    <rPh sb="24" eb="26">
      <t>ミツビシ</t>
    </rPh>
    <rPh sb="29" eb="31">
      <t>ギンコウ</t>
    </rPh>
    <rPh sb="32" eb="35">
      <t>ウエホンマチ</t>
    </rPh>
    <rPh sb="35" eb="37">
      <t>シテン</t>
    </rPh>
    <rPh sb="42" eb="44">
      <t>フツウ</t>
    </rPh>
    <rPh sb="44" eb="46">
      <t>ヨキン</t>
    </rPh>
    <rPh sb="47" eb="49">
      <t>コウザ</t>
    </rPh>
    <rPh sb="49" eb="51">
      <t>バンゴウ</t>
    </rPh>
    <phoneticPr fontId="1"/>
  </si>
  <si>
    <t>大学</t>
    <rPh sb="0" eb="2">
      <t>ドウダイガク</t>
    </rPh>
    <phoneticPr fontId="1"/>
  </si>
  <si>
    <t>男・女を選択すること↓</t>
    <rPh sb="0" eb="1">
      <t>オトコ</t>
    </rPh>
    <rPh sb="2" eb="3">
      <t>オンナ</t>
    </rPh>
    <rPh sb="4" eb="6">
      <t>センタク</t>
    </rPh>
    <phoneticPr fontId="1"/>
  </si>
  <si>
    <t>※参加されない場合は
不参加を選択し提出してください</t>
    <phoneticPr fontId="1"/>
  </si>
  <si>
    <t>責任者氏名　　　　　　　　　　　 　　　印</t>
    <rPh sb="0" eb="2">
      <t>セキニン</t>
    </rPh>
    <rPh sb="2" eb="3">
      <t>シャ</t>
    </rPh>
    <rPh sb="3" eb="5">
      <t>シメイ</t>
    </rPh>
    <rPh sb="20" eb="21">
      <t>イン</t>
    </rPh>
    <phoneticPr fontId="1"/>
  </si>
  <si>
    <t xml:space="preserve">TEL </t>
    <phoneticPr fontId="1"/>
  </si>
  <si>
    <t>-</t>
    <phoneticPr fontId="1"/>
  </si>
  <si>
    <t>学年は記入不要。</t>
    <rPh sb="0" eb="1">
      <t>ガク</t>
    </rPh>
    <rPh sb="1" eb="2">
      <t>ネン</t>
    </rPh>
    <rPh sb="3" eb="5">
      <t>キニュウ</t>
    </rPh>
    <rPh sb="5" eb="7">
      <t>フヨウ</t>
    </rPh>
    <phoneticPr fontId="1"/>
  </si>
  <si>
    <t>年</t>
    <rPh sb="0" eb="1">
      <t>ネン</t>
    </rPh>
    <phoneticPr fontId="1"/>
  </si>
  <si>
    <t>学年は、1～4を選択すること。</t>
    <rPh sb="0" eb="1">
      <t>ガク</t>
    </rPh>
    <rPh sb="1" eb="2">
      <t>ネン</t>
    </rPh>
    <rPh sb="8" eb="10">
      <t>センタク</t>
    </rPh>
    <phoneticPr fontId="1"/>
  </si>
  <si>
    <r>
      <t>※ 学年を必ず記入し、</t>
    </r>
    <r>
      <rPr>
        <b/>
        <sz val="11"/>
        <color indexed="10"/>
        <rFont val="ＭＳ 明朝"/>
        <family val="1"/>
        <charset val="128"/>
      </rPr>
      <t>部内ランキング順</t>
    </r>
    <r>
      <rPr>
        <sz val="11"/>
        <rFont val="ＭＳ 明朝"/>
        <family val="1"/>
        <charset val="128"/>
      </rPr>
      <t>に記入すること。</t>
    </r>
    <rPh sb="2" eb="4">
      <t>ガクネン</t>
    </rPh>
    <rPh sb="5" eb="6">
      <t>カナラ</t>
    </rPh>
    <rPh sb="7" eb="9">
      <t>キニュウ</t>
    </rPh>
    <rPh sb="11" eb="13">
      <t>ブナイ</t>
    </rPh>
    <rPh sb="18" eb="19">
      <t>ジュン</t>
    </rPh>
    <rPh sb="20" eb="22">
      <t>キニュウ</t>
    </rPh>
    <phoneticPr fontId="1"/>
  </si>
  <si>
    <t>※ 参加費は、１チーム5,000円。</t>
    <rPh sb="2" eb="5">
      <t>サンカヒ</t>
    </rPh>
    <rPh sb="16" eb="17">
      <t>エン</t>
    </rPh>
    <phoneticPr fontId="1"/>
  </si>
  <si>
    <t>※ 選手の欄は、上から学年順に記入すること。</t>
    <rPh sb="2" eb="4">
      <t>センシュ</t>
    </rPh>
    <rPh sb="5" eb="6">
      <t>ラン</t>
    </rPh>
    <rPh sb="8" eb="9">
      <t>ウエ</t>
    </rPh>
    <rPh sb="11" eb="13">
      <t>ガクネン</t>
    </rPh>
    <rPh sb="13" eb="14">
      <t>ジュン</t>
    </rPh>
    <rPh sb="15" eb="17">
      <t>キニュウ</t>
    </rPh>
    <phoneticPr fontId="1"/>
  </si>
  <si>
    <t>Ｄチーム</t>
    <phoneticPr fontId="1"/>
  </si>
  <si>
    <t>Ｃチーム</t>
    <phoneticPr fontId="1"/>
  </si>
  <si>
    <t>Ｂチーム</t>
    <phoneticPr fontId="1"/>
  </si>
  <si>
    <t>Ａチーム</t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</si>
  <si>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</si>
  <si>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</si>
  <si>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大学</t>
    <rPh sb="0" eb="2">
      <t>ダイガク</t>
    </rPh>
    <phoneticPr fontId="1"/>
  </si>
  <si>
    <r>
      <t xml:space="preserve">※ </t>
    </r>
    <r>
      <rPr>
        <b/>
        <sz val="11"/>
        <color indexed="10"/>
        <rFont val="ＭＳ 明朝"/>
        <family val="1"/>
        <charset val="128"/>
      </rPr>
      <t>部内ランキング順</t>
    </r>
    <r>
      <rPr>
        <sz val="11"/>
        <rFont val="ＭＳ 明朝"/>
        <family val="1"/>
        <charset val="128"/>
      </rPr>
      <t>に記入すること。</t>
    </r>
    <rPh sb="2" eb="4">
      <t>ブナイ</t>
    </rPh>
    <rPh sb="9" eb="10">
      <t>ジュン</t>
    </rPh>
    <rPh sb="11" eb="13">
      <t>キニュウ</t>
    </rPh>
    <phoneticPr fontId="1"/>
  </si>
  <si>
    <t>主　務</t>
    <rPh sb="0" eb="1">
      <t>オモ</t>
    </rPh>
    <rPh sb="2" eb="3">
      <t>ツトム</t>
    </rPh>
    <phoneticPr fontId="1"/>
  </si>
  <si>
    <t>選択</t>
    <phoneticPr fontId="1"/>
  </si>
  <si>
    <t>氏名</t>
    <rPh sb="0" eb="1">
      <t>シメイ</t>
    </rPh>
    <phoneticPr fontId="1"/>
  </si>
  <si>
    <t>参加</t>
    <phoneticPr fontId="1"/>
  </si>
  <si>
    <r>
      <t>※ 出身校・学年を必ず記入し、</t>
    </r>
    <r>
      <rPr>
        <b/>
        <sz val="12"/>
        <color indexed="10"/>
        <rFont val="ＭＳ 明朝"/>
        <family val="1"/>
        <charset val="128"/>
      </rPr>
      <t>学年順</t>
    </r>
    <r>
      <rPr>
        <sz val="12"/>
        <rFont val="ＭＳ 明朝"/>
        <family val="1"/>
        <charset val="128"/>
      </rPr>
      <t>に記入すること。</t>
    </r>
    <rPh sb="2" eb="5">
      <t>シュッシンコウ</t>
    </rPh>
    <rPh sb="6" eb="8">
      <t>ガクネン</t>
    </rPh>
    <rPh sb="9" eb="10">
      <t>カナラ</t>
    </rPh>
    <rPh sb="11" eb="13">
      <t>キニュウ</t>
    </rPh>
    <rPh sb="15" eb="17">
      <t>ガクネン</t>
    </rPh>
    <phoneticPr fontId="1"/>
  </si>
  <si>
    <r>
      <t>※　連絡員は必ず記入し、</t>
    </r>
    <r>
      <rPr>
        <sz val="11"/>
        <color rgb="FFFF0000"/>
        <rFont val="ＭＳ 明朝"/>
        <family val="1"/>
        <charset val="128"/>
      </rPr>
      <t>出身校欄に電話番号を記入すること</t>
    </r>
    <r>
      <rPr>
        <sz val="11"/>
        <rFont val="ＭＳ 明朝"/>
        <family val="1"/>
        <charset val="128"/>
      </rPr>
      <t>。</t>
    </r>
    <rPh sb="2" eb="5">
      <t>レンラクイン</t>
    </rPh>
    <rPh sb="6" eb="7">
      <t>カナラ</t>
    </rPh>
    <rPh sb="8" eb="10">
      <t>キニュウ</t>
    </rPh>
    <rPh sb="12" eb="14">
      <t>シュッシン</t>
    </rPh>
    <rPh sb="14" eb="15">
      <t>コウ</t>
    </rPh>
    <rPh sb="15" eb="16">
      <t>ラン</t>
    </rPh>
    <rPh sb="17" eb="19">
      <t>デンワ</t>
    </rPh>
    <rPh sb="19" eb="21">
      <t>バンゴウ</t>
    </rPh>
    <rPh sb="22" eb="24">
      <t>キニュウ</t>
    </rPh>
    <phoneticPr fontId="1"/>
  </si>
  <si>
    <r>
      <t>※　連絡員は必ず記入し、</t>
    </r>
    <r>
      <rPr>
        <sz val="11"/>
        <color rgb="FFFF0000"/>
        <rFont val="ＭＳ 明朝"/>
        <family val="1"/>
        <charset val="128"/>
      </rPr>
      <t>出身校欄に電話番号を記入</t>
    </r>
    <r>
      <rPr>
        <sz val="11"/>
        <rFont val="ＭＳ 明朝"/>
        <family val="1"/>
        <charset val="128"/>
      </rPr>
      <t>すること。</t>
    </r>
    <rPh sb="2" eb="5">
      <t>レンラクイン</t>
    </rPh>
    <rPh sb="6" eb="7">
      <t>カナラ</t>
    </rPh>
    <rPh sb="8" eb="10">
      <t>キニュウ</t>
    </rPh>
    <rPh sb="12" eb="14">
      <t>シュッシン</t>
    </rPh>
    <rPh sb="14" eb="15">
      <t>コウ</t>
    </rPh>
    <rPh sb="15" eb="16">
      <t>ラン</t>
    </rPh>
    <rPh sb="17" eb="19">
      <t>デンワ</t>
    </rPh>
    <rPh sb="19" eb="21">
      <t>バンゴウ</t>
    </rPh>
    <rPh sb="22" eb="24">
      <t>キニュウ</t>
    </rPh>
    <phoneticPr fontId="1"/>
  </si>
  <si>
    <r>
      <t>※　</t>
    </r>
    <r>
      <rPr>
        <sz val="11"/>
        <color rgb="FFFF0000"/>
        <rFont val="ＭＳ 明朝"/>
        <family val="1"/>
        <charset val="128"/>
      </rPr>
      <t>主務が選手として出場する際には選手欄にも記入</t>
    </r>
    <r>
      <rPr>
        <sz val="11"/>
        <rFont val="ＭＳ 明朝"/>
        <family val="1"/>
        <charset val="128"/>
      </rPr>
      <t>すること。</t>
    </r>
    <rPh sb="2" eb="4">
      <t>シュム</t>
    </rPh>
    <rPh sb="5" eb="7">
      <t>センシュ</t>
    </rPh>
    <rPh sb="10" eb="12">
      <t>シュツジョウ</t>
    </rPh>
    <rPh sb="14" eb="15">
      <t>サイ</t>
    </rPh>
    <rPh sb="17" eb="19">
      <t>センシュ</t>
    </rPh>
    <rPh sb="19" eb="20">
      <t>ラン</t>
    </rPh>
    <rPh sb="22" eb="24">
      <t>キニュウ</t>
    </rPh>
    <phoneticPr fontId="1"/>
  </si>
  <si>
    <t>第65回 関西学生卓球新人大会　申込用紙 No,1</t>
    <rPh sb="0" eb="1">
      <t>ダイ</t>
    </rPh>
    <rPh sb="3" eb="4">
      <t>カイ</t>
    </rPh>
    <rPh sb="5" eb="7">
      <t>カンサイ</t>
    </rPh>
    <rPh sb="7" eb="8">
      <t>ガク</t>
    </rPh>
    <rPh sb="8" eb="9">
      <t>セイ</t>
    </rPh>
    <rPh sb="9" eb="11">
      <t>タッキュウ</t>
    </rPh>
    <rPh sb="11" eb="13">
      <t>シンジン</t>
    </rPh>
    <rPh sb="13" eb="15">
      <t>タイカイ</t>
    </rPh>
    <rPh sb="16" eb="17">
      <t>モウ</t>
    </rPh>
    <rPh sb="17" eb="18">
      <t>コ</t>
    </rPh>
    <rPh sb="18" eb="20">
      <t>ヨウシ</t>
    </rPh>
    <phoneticPr fontId="1"/>
  </si>
  <si>
    <t>第65回 関西学生卓球新人大会　申込用紙 No,2</t>
    <rPh sb="0" eb="1">
      <t>ダイ</t>
    </rPh>
    <rPh sb="3" eb="4">
      <t>カイ</t>
    </rPh>
    <rPh sb="5" eb="7">
      <t>カンサイ</t>
    </rPh>
    <rPh sb="7" eb="8">
      <t>ガク</t>
    </rPh>
    <rPh sb="8" eb="9">
      <t>セイ</t>
    </rPh>
    <rPh sb="9" eb="11">
      <t>タッキュウ</t>
    </rPh>
    <rPh sb="11" eb="13">
      <t>シンジン</t>
    </rPh>
    <rPh sb="13" eb="15">
      <t>タイカイ</t>
    </rPh>
    <rPh sb="16" eb="17">
      <t>モウ</t>
    </rPh>
    <rPh sb="17" eb="18">
      <t>コ</t>
    </rPh>
    <rPh sb="18" eb="20">
      <t>ヨウシ</t>
    </rPh>
    <phoneticPr fontId="1"/>
  </si>
  <si>
    <t>第65回 関西学生卓球新人大会　申込用紙</t>
    <rPh sb="0" eb="1">
      <t>ダイ</t>
    </rPh>
    <rPh sb="3" eb="4">
      <t>カイ</t>
    </rPh>
    <rPh sb="5" eb="7">
      <t>カンサイ</t>
    </rPh>
    <rPh sb="7" eb="8">
      <t>ガク</t>
    </rPh>
    <rPh sb="8" eb="9">
      <t>セイ</t>
    </rPh>
    <rPh sb="9" eb="11">
      <t>タッキュウ</t>
    </rPh>
    <rPh sb="11" eb="13">
      <t>シンジン</t>
    </rPh>
    <rPh sb="13" eb="15">
      <t>タイカイ</t>
    </rPh>
    <rPh sb="16" eb="17">
      <t>モウ</t>
    </rPh>
    <rPh sb="17" eb="18">
      <t>コ</t>
    </rPh>
    <rPh sb="18" eb="20">
      <t>ヨウシ</t>
    </rPh>
    <phoneticPr fontId="1"/>
  </si>
  <si>
    <t>第92回 関西学生卓球選手権大会　申込用紙 No,2</t>
    <rPh sb="0" eb="1">
      <t>ダイ</t>
    </rPh>
    <rPh sb="3" eb="4">
      <t>カイ</t>
    </rPh>
    <rPh sb="11" eb="14">
      <t>センシュケン</t>
    </rPh>
    <rPh sb="14" eb="16">
      <t>タイカイ</t>
    </rPh>
    <phoneticPr fontId="1"/>
  </si>
  <si>
    <t>第92回 関西学生卓球選手権大会　申込用紙 No,1</t>
    <rPh sb="0" eb="1">
      <t>ダイ</t>
    </rPh>
    <rPh sb="3" eb="4">
      <t>カイ</t>
    </rPh>
    <rPh sb="11" eb="14">
      <t>センシュケン</t>
    </rPh>
    <rPh sb="14" eb="16">
      <t>タイカイ</t>
    </rPh>
    <phoneticPr fontId="1"/>
  </si>
  <si>
    <t>第89回 全日本大学総合卓球選手権大会（個人の部）関西予選 申込用紙 No,1</t>
    <rPh sb="0" eb="1">
      <t>ダイ</t>
    </rPh>
    <rPh sb="3" eb="4">
      <t>カイ</t>
    </rPh>
    <rPh sb="5" eb="8">
      <t>ゼンニホン</t>
    </rPh>
    <rPh sb="8" eb="10">
      <t>ダイガク</t>
    </rPh>
    <rPh sb="10" eb="12">
      <t>ソウゴウ</t>
    </rPh>
    <rPh sb="12" eb="14">
      <t>タッキュウ</t>
    </rPh>
    <rPh sb="14" eb="17">
      <t>センシュケン</t>
    </rPh>
    <rPh sb="17" eb="19">
      <t>タイカイ</t>
    </rPh>
    <rPh sb="20" eb="22">
      <t>コジン</t>
    </rPh>
    <rPh sb="23" eb="24">
      <t>ブ</t>
    </rPh>
    <rPh sb="25" eb="27">
      <t>カンサイ</t>
    </rPh>
    <rPh sb="27" eb="29">
      <t>ヨセン</t>
    </rPh>
    <rPh sb="30" eb="31">
      <t>モウ</t>
    </rPh>
    <rPh sb="31" eb="32">
      <t>コ</t>
    </rPh>
    <rPh sb="32" eb="34">
      <t>ヨウシ</t>
    </rPh>
    <phoneticPr fontId="1"/>
  </si>
  <si>
    <t>第56回 会長杯争奪卓球大会 申込用紙 No.2</t>
    <rPh sb="0" eb="1">
      <t>ダイ</t>
    </rPh>
    <rPh sb="3" eb="4">
      <t>カイ</t>
    </rPh>
    <rPh sb="5" eb="7">
      <t>カイチョウ</t>
    </rPh>
    <rPh sb="7" eb="8">
      <t>ハイ</t>
    </rPh>
    <rPh sb="8" eb="10">
      <t>ソウダツ</t>
    </rPh>
    <rPh sb="10" eb="12">
      <t>タッキュウ</t>
    </rPh>
    <rPh sb="12" eb="14">
      <t>タイカイ</t>
    </rPh>
    <rPh sb="15" eb="17">
      <t>モウシコミ</t>
    </rPh>
    <rPh sb="17" eb="19">
      <t>ヨウシ</t>
    </rPh>
    <phoneticPr fontId="1"/>
  </si>
  <si>
    <t>第56回 会長杯争奪卓球大会 申込用紙 No.1</t>
    <rPh sb="0" eb="1">
      <t>ダイ</t>
    </rPh>
    <rPh sb="3" eb="4">
      <t>カイ</t>
    </rPh>
    <rPh sb="5" eb="7">
      <t>カイチョウ</t>
    </rPh>
    <rPh sb="7" eb="8">
      <t>ハイ</t>
    </rPh>
    <rPh sb="8" eb="10">
      <t>ソウダツ</t>
    </rPh>
    <rPh sb="10" eb="12">
      <t>タッキュウ</t>
    </rPh>
    <rPh sb="12" eb="14">
      <t>タイカイ</t>
    </rPh>
    <rPh sb="15" eb="17">
      <t>モウシコミ</t>
    </rPh>
    <rPh sb="17" eb="19">
      <t>ヨウシ</t>
    </rPh>
    <phoneticPr fontId="1"/>
  </si>
  <si>
    <t>第56回 会長杯争奪卓球大会 申込用紙</t>
    <rPh sb="0" eb="1">
      <t>ダイ</t>
    </rPh>
    <rPh sb="3" eb="4">
      <t>カイ</t>
    </rPh>
    <rPh sb="5" eb="7">
      <t>カイチョウ</t>
    </rPh>
    <rPh sb="7" eb="8">
      <t>ハイ</t>
    </rPh>
    <rPh sb="8" eb="10">
      <t>ソウダツ</t>
    </rPh>
    <rPh sb="10" eb="12">
      <t>タッキュウ</t>
    </rPh>
    <rPh sb="12" eb="14">
      <t>タイカイ</t>
    </rPh>
    <rPh sb="15" eb="16">
      <t>モウ</t>
    </rPh>
    <rPh sb="16" eb="17">
      <t>コ</t>
    </rPh>
    <rPh sb="17" eb="19">
      <t>ヨウシ</t>
    </rPh>
    <phoneticPr fontId="1"/>
  </si>
  <si>
    <t>第3回 関西学生卓球チャレンジマッチ　申込用紙</t>
    <rPh sb="0" eb="1">
      <t>ダイ</t>
    </rPh>
    <rPh sb="2" eb="3">
      <t>カイ</t>
    </rPh>
    <rPh sb="4" eb="6">
      <t>カンサイ</t>
    </rPh>
    <rPh sb="6" eb="7">
      <t>ガク</t>
    </rPh>
    <rPh sb="7" eb="8">
      <t>セイ</t>
    </rPh>
    <rPh sb="8" eb="10">
      <t>タッキュウ</t>
    </rPh>
    <rPh sb="19" eb="20">
      <t>モウ</t>
    </rPh>
    <rPh sb="20" eb="21">
      <t>コ</t>
    </rPh>
    <rPh sb="21" eb="23">
      <t>ヨウシ</t>
    </rPh>
    <phoneticPr fontId="1"/>
  </si>
  <si>
    <t>令和5年度 関西学生卓球春季リーグ戦　申込用紙</t>
    <rPh sb="0" eb="2">
      <t>レイワ</t>
    </rPh>
    <rPh sb="3" eb="5">
      <t>ネンド</t>
    </rPh>
    <phoneticPr fontId="1"/>
  </si>
  <si>
    <t>第92回 全日本大学総合卓球選手権大会（団体の部）
関西予選 申込用紙</t>
    <rPh sb="0" eb="1">
      <t>ダイ</t>
    </rPh>
    <rPh sb="3" eb="4">
      <t>カイ</t>
    </rPh>
    <rPh sb="5" eb="8">
      <t>ゼンニホン</t>
    </rPh>
    <rPh sb="8" eb="10">
      <t>ダイガク</t>
    </rPh>
    <rPh sb="10" eb="12">
      <t>ソウゴウ</t>
    </rPh>
    <rPh sb="12" eb="14">
      <t>タッキュウ</t>
    </rPh>
    <rPh sb="14" eb="17">
      <t>センシュケン</t>
    </rPh>
    <rPh sb="17" eb="19">
      <t>タイカイ</t>
    </rPh>
    <rPh sb="20" eb="22">
      <t>ダンタイ</t>
    </rPh>
    <rPh sb="23" eb="24">
      <t>ブ</t>
    </rPh>
    <rPh sb="26" eb="28">
      <t>カンサイ</t>
    </rPh>
    <rPh sb="28" eb="30">
      <t>ヨセン</t>
    </rPh>
    <rPh sb="31" eb="33">
      <t>モウシコミ</t>
    </rPh>
    <rPh sb="33" eb="35">
      <t>ヨウシ</t>
    </rPh>
    <phoneticPr fontId="1"/>
  </si>
  <si>
    <t>令和5年度 関西学生卓球秋季リーグ戦　申込用紙</t>
    <rPh sb="0" eb="2">
      <t>レイワ</t>
    </rPh>
    <rPh sb="3" eb="5">
      <t>ネンド</t>
    </rPh>
    <rPh sb="12" eb="13">
      <t>アキ</t>
    </rPh>
    <phoneticPr fontId="1"/>
  </si>
  <si>
    <t>第89回 全日本大学総合卓球選手権大会（個人の部）関西予選 申込用紙 No,2</t>
    <rPh sb="0" eb="1">
      <t>ダイ</t>
    </rPh>
    <rPh sb="3" eb="4">
      <t>カイ</t>
    </rPh>
    <rPh sb="5" eb="8">
      <t>ゼンニホン</t>
    </rPh>
    <rPh sb="8" eb="10">
      <t>ダイガク</t>
    </rPh>
    <rPh sb="10" eb="12">
      <t>ソウゴウ</t>
    </rPh>
    <rPh sb="12" eb="14">
      <t>タッキュウ</t>
    </rPh>
    <rPh sb="14" eb="17">
      <t>センシュケン</t>
    </rPh>
    <rPh sb="17" eb="19">
      <t>タイカイ</t>
    </rPh>
    <rPh sb="20" eb="22">
      <t>コジン</t>
    </rPh>
    <rPh sb="23" eb="24">
      <t>ブ</t>
    </rPh>
    <rPh sb="25" eb="27">
      <t>カンサイ</t>
    </rPh>
    <rPh sb="27" eb="29">
      <t>ヨセン</t>
    </rPh>
    <rPh sb="30" eb="31">
      <t>モウ</t>
    </rPh>
    <rPh sb="31" eb="32">
      <t>コ</t>
    </rPh>
    <rPh sb="32" eb="34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</si>
</sst>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#,##0_ "/>
  </numFmts>
  <fonts count="3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5"/>
      <name val="ＭＳ ゴシック"/>
      <family val="3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5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3"/>
      <name val="ＭＳ 明朝"/>
      <family val="1"/>
      <charset val="128"/>
    </font>
    <font>
      <i/>
      <sz val="11"/>
      <name val="ＭＳ 明朝"/>
      <family val="1"/>
      <charset val="128"/>
    </font>
    <font>
      <i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u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u/>
      <sz val="11"/>
      <name val="ＭＳ 明朝"/>
      <family val="1"/>
      <charset val="128"/>
    </font>
    <font>
      <u/>
      <sz val="14"/>
      <name val="ＭＳ 明朝"/>
      <family val="1"/>
      <charset val="128"/>
    </font>
    <font>
      <sz val="9"/>
      <name val="ＭＳ 明朝"/>
      <family val="1"/>
      <charset val="128"/>
    </font>
    <font>
      <b/>
      <u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 textRotation="255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vertical="center" textRotation="255"/>
    </xf>
    <xf numFmtId="0" fontId="10" fillId="0" borderId="8" xfId="0" applyFont="1" applyBorder="1" applyAlignment="1">
      <alignment vertical="center" textRotation="255"/>
    </xf>
    <xf numFmtId="0" fontId="0" fillId="0" borderId="7" xfId="0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4" fillId="0" borderId="9" xfId="0" applyFont="1" applyBorder="1" applyAlignment="1">
      <alignment horizontal="center" vertical="center"/>
    </xf>
    <xf numFmtId="0" fontId="31" fillId="0" borderId="0" xfId="0" applyFont="1" applyAlignment="1"/>
    <xf numFmtId="0" fontId="31" fillId="0" borderId="0" xfId="0" applyFont="1" applyAlignment="1">
      <alignment horizontal="center"/>
    </xf>
    <xf numFmtId="0" fontId="0" fillId="0" borderId="0" xfId="0" applyAlignment="1"/>
    <xf numFmtId="0" fontId="31" fillId="0" borderId="10" xfId="0" applyFont="1" applyBorder="1">
      <alignment vertical="center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2" xfId="0" applyFont="1" applyBorder="1" applyAlignment="1">
      <alignment horizontal="distributed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>
      <alignment vertical="center"/>
    </xf>
    <xf numFmtId="0" fontId="31" fillId="0" borderId="14" xfId="0" applyFont="1" applyBorder="1">
      <alignment vertical="center"/>
    </xf>
    <xf numFmtId="0" fontId="31" fillId="0" borderId="15" xfId="0" applyFont="1" applyBorder="1">
      <alignment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distributed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 textRotation="255"/>
    </xf>
    <xf numFmtId="0" fontId="2" fillId="0" borderId="21" xfId="0" applyFont="1" applyBorder="1">
      <alignment vertical="center"/>
    </xf>
    <xf numFmtId="0" fontId="18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2" fillId="0" borderId="2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33" fillId="0" borderId="0" xfId="0" applyFont="1">
      <alignment vertical="center"/>
    </xf>
    <xf numFmtId="0" fontId="3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31" fillId="0" borderId="10" xfId="0" applyFont="1" applyBorder="1" applyAlignment="1">
      <alignment horizontal="right" vertical="center"/>
    </xf>
    <xf numFmtId="0" fontId="31" fillId="0" borderId="22" xfId="0" applyFont="1" applyBorder="1" applyAlignment="1">
      <alignment horizontal="right" vertical="center"/>
    </xf>
    <xf numFmtId="49" fontId="31" fillId="0" borderId="10" xfId="0" applyNumberFormat="1" applyFont="1" applyBorder="1" applyAlignment="1">
      <alignment horizontal="right" vertical="center"/>
    </xf>
    <xf numFmtId="49" fontId="31" fillId="0" borderId="2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2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33" xfId="0" applyBorder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0" fontId="0" fillId="0" borderId="33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2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20" xfId="0" applyFont="1" applyBorder="1">
      <alignment vertical="center"/>
    </xf>
    <xf numFmtId="0" fontId="2" fillId="0" borderId="61" xfId="0" applyFont="1" applyBorder="1">
      <alignment vertical="center"/>
    </xf>
    <xf numFmtId="0" fontId="8" fillId="0" borderId="61" xfId="0" applyFont="1" applyBorder="1">
      <alignment vertical="center"/>
    </xf>
    <xf numFmtId="0" fontId="0" fillId="0" borderId="36" xfId="0" applyBorder="1" applyAlignment="1">
      <alignment horizontal="right"/>
    </xf>
    <xf numFmtId="0" fontId="0" fillId="0" borderId="7" xfId="0" applyBorder="1" applyAlignment="1">
      <alignment horizontal="right"/>
    </xf>
    <xf numFmtId="0" fontId="10" fillId="0" borderId="62" xfId="0" applyFont="1" applyBorder="1">
      <alignment vertical="center"/>
    </xf>
    <xf numFmtId="0" fontId="10" fillId="0" borderId="58" xfId="0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Protection="1">
      <alignment vertical="center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72" xfId="0" applyFont="1" applyBorder="1" applyAlignment="1" applyProtection="1">
      <alignment horizontal="center" vertical="center" shrinkToFit="1"/>
      <protection locked="0"/>
    </xf>
    <xf numFmtId="0" fontId="2" fillId="0" borderId="73" xfId="0" applyFont="1" applyBorder="1" applyAlignment="1" applyProtection="1">
      <alignment horizontal="center" vertical="center" shrinkToFit="1"/>
      <protection locked="0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right" vertical="center"/>
    </xf>
    <xf numFmtId="0" fontId="36" fillId="0" borderId="0" xfId="0" applyFont="1">
      <alignment vertical="center"/>
    </xf>
    <xf numFmtId="0" fontId="35" fillId="0" borderId="0" xfId="0" applyFont="1" applyProtection="1">
      <alignment vertical="center"/>
      <protection locked="0"/>
    </xf>
    <xf numFmtId="0" fontId="2" fillId="0" borderId="12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7" xfId="0" applyFont="1" applyBorder="1" applyAlignment="1">
      <alignment horizontal="left" vertical="center"/>
    </xf>
    <xf numFmtId="0" fontId="0" fillId="0" borderId="62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left" vertical="top" wrapText="1"/>
    </xf>
    <xf numFmtId="0" fontId="28" fillId="0" borderId="34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8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8" fillId="0" borderId="33" xfId="0" applyFont="1" applyBorder="1" applyAlignment="1">
      <alignment horizontal="left" vertical="top" wrapTex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1" fillId="0" borderId="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1" fillId="0" borderId="11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27" fillId="0" borderId="23" xfId="0" applyFont="1" applyBorder="1" applyAlignment="1">
      <alignment horizontal="center" vertical="top" wrapText="1"/>
    </xf>
    <xf numFmtId="0" fontId="27" fillId="0" borderId="35" xfId="0" applyFont="1" applyBorder="1" applyAlignment="1">
      <alignment horizontal="center" vertical="top" wrapText="1"/>
    </xf>
    <xf numFmtId="0" fontId="27" fillId="0" borderId="25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top" wrapText="1"/>
    </xf>
    <xf numFmtId="0" fontId="27" fillId="0" borderId="3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36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>
      <alignment horizontal="righ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0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27" fillId="0" borderId="7" xfId="0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left" vertical="top" wrapText="1"/>
      <protection locked="0"/>
    </xf>
    <xf numFmtId="0" fontId="27" fillId="0" borderId="36" xfId="0" applyFont="1" applyBorder="1" applyAlignment="1" applyProtection="1">
      <alignment horizontal="left" vertical="top" wrapText="1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38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176" fontId="2" fillId="0" borderId="64" xfId="0" applyNumberFormat="1" applyFont="1" applyBorder="1" applyAlignment="1">
      <alignment horizontal="center" vertical="center"/>
    </xf>
    <xf numFmtId="176" fontId="2" fillId="0" borderId="45" xfId="0" applyNumberFormat="1" applyFont="1" applyBorder="1" applyAlignment="1">
      <alignment horizontal="center" vertical="center"/>
    </xf>
    <xf numFmtId="176" fontId="2" fillId="0" borderId="46" xfId="0" applyNumberFormat="1" applyFont="1" applyBorder="1" applyAlignment="1">
      <alignment horizontal="center" vertical="center"/>
    </xf>
    <xf numFmtId="0" fontId="2" fillId="0" borderId="23" xfId="0" quotePrefix="1" applyFont="1" applyBorder="1" applyAlignment="1">
      <alignment horizontal="center" vertical="center"/>
    </xf>
    <xf numFmtId="0" fontId="2" fillId="0" borderId="35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33" xfId="0" quotePrefix="1" applyFont="1" applyBorder="1" applyAlignment="1">
      <alignment horizontal="center" vertical="center"/>
    </xf>
    <xf numFmtId="0" fontId="2" fillId="0" borderId="68" xfId="0" quotePrefix="1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textRotation="255"/>
    </xf>
    <xf numFmtId="176" fontId="2" fillId="0" borderId="51" xfId="0" applyNumberFormat="1" applyFont="1" applyBorder="1" applyAlignment="1">
      <alignment horizontal="center" vertical="center"/>
    </xf>
    <xf numFmtId="176" fontId="2" fillId="0" borderId="52" xfId="0" applyNumberFormat="1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left" vertical="top" wrapText="1"/>
      <protection locked="0"/>
    </xf>
    <xf numFmtId="0" fontId="27" fillId="0" borderId="53" xfId="0" applyFont="1" applyBorder="1" applyAlignment="1" applyProtection="1">
      <alignment horizontal="left" vertical="top" wrapText="1"/>
      <protection locked="0"/>
    </xf>
    <xf numFmtId="0" fontId="27" fillId="0" borderId="54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9" xfId="0" applyFont="1" applyBorder="1" applyAlignment="1" applyProtection="1">
      <alignment horizontal="right" vertical="center"/>
      <protection locked="0"/>
    </xf>
    <xf numFmtId="0" fontId="30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7" fillId="0" borderId="5" xfId="0" applyFont="1" applyBorder="1" applyAlignment="1">
      <alignment horizontal="left" vertical="top" wrapText="1"/>
    </xf>
    <xf numFmtId="0" fontId="27" fillId="0" borderId="5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7" fillId="0" borderId="34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7" fillId="0" borderId="2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47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1" fillId="0" borderId="0" xfId="0" applyFo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27" fillId="0" borderId="5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O81"/>
  <sheetViews>
    <sheetView view="pageBreakPreview" zoomScaleNormal="100" zoomScaleSheetLayoutView="100" workbookViewId="0">
      <selection activeCell="A42" sqref="A42"/>
    </sheetView>
  </sheetViews>
  <sheetFormatPr defaultColWidth="9" defaultRowHeight="13.5"/>
  <cols>
    <col min="1" max="1" width="8" style="1" customWidth="1"/>
    <col min="2" max="2" width="13.5" style="1" customWidth="1"/>
    <col min="3" max="3" width="19" style="1" customWidth="1"/>
    <col min="4" max="5" width="3.25" style="1" customWidth="1"/>
    <col min="6" max="6" width="2.75" style="1" customWidth="1"/>
    <col min="7" max="7" width="8" style="1" customWidth="1"/>
    <col min="8" max="8" width="13.5" style="1" customWidth="1"/>
    <col min="9" max="9" width="19" style="1" customWidth="1"/>
    <col min="10" max="11" width="3.25" style="1" customWidth="1"/>
    <col min="12" max="16384" width="9" style="1"/>
  </cols>
  <sheetData>
    <row r="1" spans="1:15" s="36" customFormat="1" ht="22.5" customHeight="1">
      <c r="A1" s="160" t="s">
        <v>143</v>
      </c>
      <c r="B1" s="160"/>
      <c r="C1" s="160"/>
      <c r="D1" s="160"/>
      <c r="E1" s="160"/>
      <c r="F1" s="160"/>
      <c r="G1" s="160"/>
      <c r="H1" s="160"/>
      <c r="I1" s="160"/>
      <c r="L1"/>
    </row>
    <row r="2" spans="1:15" s="36" customFormat="1" ht="11.25" customHeight="1" thickBot="1">
      <c r="A2" s="37"/>
      <c r="B2" s="37"/>
      <c r="C2" s="37"/>
      <c r="D2" s="37"/>
      <c r="E2" s="37"/>
      <c r="F2" s="37"/>
      <c r="G2" s="37"/>
      <c r="H2" s="37"/>
      <c r="I2" s="37"/>
      <c r="L2"/>
    </row>
    <row r="3" spans="1:15" s="36" customFormat="1" ht="18.75" customHeight="1" thickBot="1">
      <c r="A3" s="179" t="s">
        <v>43</v>
      </c>
      <c r="B3" s="180"/>
      <c r="C3" s="9"/>
      <c r="D3" s="183" t="s">
        <v>133</v>
      </c>
      <c r="E3" s="183"/>
      <c r="F3" s="183"/>
      <c r="G3" s="183"/>
      <c r="H3" s="183"/>
      <c r="I3" s="183"/>
      <c r="J3" s="58"/>
      <c r="L3"/>
    </row>
    <row r="4" spans="1:15" s="36" customFormat="1" ht="16.5" customHeight="1">
      <c r="A4" s="181" t="s">
        <v>46</v>
      </c>
      <c r="B4" s="182"/>
      <c r="C4" s="182"/>
      <c r="D4" s="187" t="s">
        <v>42</v>
      </c>
      <c r="E4" s="187"/>
      <c r="F4" s="187"/>
      <c r="G4" s="187"/>
      <c r="H4" s="187"/>
      <c r="I4" s="187"/>
      <c r="J4" s="187"/>
      <c r="L4"/>
    </row>
    <row r="5" spans="1:15" s="36" customFormat="1" ht="16.5" customHeight="1">
      <c r="A5" s="182"/>
      <c r="B5" s="182"/>
      <c r="C5" s="182"/>
      <c r="D5" s="188" t="s">
        <v>10</v>
      </c>
      <c r="E5" s="188"/>
      <c r="F5" s="188"/>
      <c r="G5" s="188"/>
      <c r="H5" s="188"/>
      <c r="I5" s="188"/>
      <c r="J5" s="188"/>
      <c r="L5"/>
    </row>
    <row r="6" spans="1:15" ht="11.25" customHeight="1">
      <c r="L6"/>
    </row>
    <row r="7" spans="1:15" ht="14.25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/>
    </row>
    <row r="8" spans="1:15" ht="23.25" customHeight="1">
      <c r="A8" s="176" t="s">
        <v>130</v>
      </c>
      <c r="B8" s="177"/>
      <c r="C8" s="177"/>
      <c r="D8" s="177"/>
      <c r="E8" s="178"/>
      <c r="F8" s="23"/>
      <c r="G8" s="176" t="s">
        <v>129</v>
      </c>
      <c r="H8" s="177"/>
      <c r="I8" s="177"/>
      <c r="J8" s="177"/>
      <c r="K8" s="178"/>
      <c r="L8"/>
    </row>
    <row r="9" spans="1:15" ht="20.25" customHeight="1">
      <c r="A9" s="24"/>
      <c r="B9" s="25" t="s">
        <v>64</v>
      </c>
      <c r="C9" s="28" t="s">
        <v>65</v>
      </c>
      <c r="D9" s="170" t="s">
        <v>66</v>
      </c>
      <c r="E9" s="171"/>
      <c r="F9" s="23"/>
      <c r="G9" s="24"/>
      <c r="H9" s="25" t="s">
        <v>64</v>
      </c>
      <c r="I9" s="28" t="s">
        <v>65</v>
      </c>
      <c r="J9" s="170" t="s">
        <v>66</v>
      </c>
      <c r="K9" s="171"/>
      <c r="L9"/>
      <c r="M9" s="18"/>
      <c r="O9"/>
    </row>
    <row r="10" spans="1:15" ht="20.25" customHeight="1">
      <c r="A10" s="26" t="s">
        <v>67</v>
      </c>
      <c r="B10" s="25"/>
      <c r="C10" s="28"/>
      <c r="D10" s="172" t="s">
        <v>68</v>
      </c>
      <c r="E10" s="173"/>
      <c r="F10" s="23"/>
      <c r="G10" s="26" t="s">
        <v>67</v>
      </c>
      <c r="H10" s="25">
        <f>$B$10</f>
        <v>0</v>
      </c>
      <c r="I10" s="28">
        <f>$C$10</f>
        <v>0</v>
      </c>
      <c r="J10" s="172" t="s">
        <v>68</v>
      </c>
      <c r="K10" s="173"/>
      <c r="L10" s="18"/>
      <c r="M10" s="18"/>
      <c r="N10"/>
    </row>
    <row r="11" spans="1:15" ht="20.25" customHeight="1">
      <c r="A11" s="26" t="s">
        <v>69</v>
      </c>
      <c r="B11" s="25"/>
      <c r="C11" s="28"/>
      <c r="D11" s="174" t="s">
        <v>68</v>
      </c>
      <c r="E11" s="175"/>
      <c r="F11" s="23"/>
      <c r="G11" s="26" t="s">
        <v>69</v>
      </c>
      <c r="H11" s="25"/>
      <c r="I11" s="28"/>
      <c r="J11" s="174" t="s">
        <v>68</v>
      </c>
      <c r="K11" s="175"/>
      <c r="L11" s="18"/>
      <c r="M11" s="18"/>
      <c r="N11"/>
    </row>
    <row r="12" spans="1:15" ht="20.25" customHeight="1">
      <c r="A12" s="26" t="s">
        <v>70</v>
      </c>
      <c r="B12" s="25"/>
      <c r="C12" s="28"/>
      <c r="D12" s="170" t="s">
        <v>68</v>
      </c>
      <c r="E12" s="171"/>
      <c r="F12" s="23"/>
      <c r="G12" s="26" t="s">
        <v>70</v>
      </c>
      <c r="H12" s="25"/>
      <c r="I12" s="28"/>
      <c r="J12" s="170" t="s">
        <v>68</v>
      </c>
      <c r="K12" s="171"/>
      <c r="L12" s="18"/>
      <c r="M12" s="18"/>
      <c r="N12"/>
    </row>
    <row r="13" spans="1:15" ht="20.25" customHeight="1">
      <c r="A13" s="26" t="s">
        <v>71</v>
      </c>
      <c r="B13" s="25"/>
      <c r="C13" s="27"/>
      <c r="D13" s="28"/>
      <c r="E13" s="29" t="s">
        <v>72</v>
      </c>
      <c r="F13" s="23"/>
      <c r="G13" s="26" t="s">
        <v>71</v>
      </c>
      <c r="H13" s="25"/>
      <c r="I13" s="27"/>
      <c r="J13" s="28"/>
      <c r="K13" s="29" t="s">
        <v>72</v>
      </c>
      <c r="N13"/>
    </row>
    <row r="14" spans="1:15" ht="20.25" customHeight="1">
      <c r="A14" s="56" t="s">
        <v>90</v>
      </c>
      <c r="B14" s="25"/>
      <c r="C14" s="27"/>
      <c r="D14" s="28"/>
      <c r="E14" s="29" t="s">
        <v>72</v>
      </c>
      <c r="F14" s="23"/>
      <c r="G14" s="54" t="s">
        <v>89</v>
      </c>
      <c r="H14" s="25"/>
      <c r="I14" s="27"/>
      <c r="J14" s="28"/>
      <c r="K14" s="29" t="s">
        <v>72</v>
      </c>
      <c r="N14"/>
    </row>
    <row r="15" spans="1:15" ht="20.25" customHeight="1">
      <c r="A15" s="56" t="s">
        <v>92</v>
      </c>
      <c r="B15" s="25"/>
      <c r="C15" s="27"/>
      <c r="D15" s="28"/>
      <c r="E15" s="29" t="s">
        <v>72</v>
      </c>
      <c r="F15" s="23"/>
      <c r="G15" s="54" t="s">
        <v>91</v>
      </c>
      <c r="H15" s="25"/>
      <c r="I15" s="27"/>
      <c r="J15" s="28"/>
      <c r="K15" s="29" t="s">
        <v>72</v>
      </c>
      <c r="N15"/>
    </row>
    <row r="16" spans="1:15" ht="20.25" customHeight="1">
      <c r="A16" s="56" t="s">
        <v>94</v>
      </c>
      <c r="B16" s="25"/>
      <c r="C16" s="27"/>
      <c r="D16" s="28"/>
      <c r="E16" s="30" t="s">
        <v>72</v>
      </c>
      <c r="F16" s="23"/>
      <c r="G16" s="54" t="s">
        <v>93</v>
      </c>
      <c r="H16" s="25"/>
      <c r="I16" s="27"/>
      <c r="J16" s="28"/>
      <c r="K16" s="30" t="s">
        <v>72</v>
      </c>
      <c r="N16"/>
    </row>
    <row r="17" spans="1:14" ht="20.25" customHeight="1">
      <c r="A17" s="56" t="s">
        <v>96</v>
      </c>
      <c r="B17" s="25"/>
      <c r="C17" s="27"/>
      <c r="D17" s="28"/>
      <c r="E17" s="31" t="s">
        <v>72</v>
      </c>
      <c r="F17" s="23"/>
      <c r="G17" s="54" t="s">
        <v>95</v>
      </c>
      <c r="H17" s="25"/>
      <c r="I17" s="27"/>
      <c r="J17" s="28"/>
      <c r="K17" s="31" t="s">
        <v>72</v>
      </c>
      <c r="N17"/>
    </row>
    <row r="18" spans="1:14" ht="20.25" customHeight="1">
      <c r="A18" s="56" t="s">
        <v>98</v>
      </c>
      <c r="B18" s="25"/>
      <c r="C18" s="27"/>
      <c r="D18" s="28"/>
      <c r="E18" s="31" t="s">
        <v>72</v>
      </c>
      <c r="F18" s="23"/>
      <c r="G18" s="54" t="s">
        <v>97</v>
      </c>
      <c r="H18" s="25"/>
      <c r="I18" s="27"/>
      <c r="J18" s="28"/>
      <c r="K18" s="31" t="s">
        <v>72</v>
      </c>
    </row>
    <row r="19" spans="1:14" ht="20.25" customHeight="1" thickBot="1">
      <c r="A19" s="57" t="s">
        <v>100</v>
      </c>
      <c r="B19" s="32"/>
      <c r="C19" s="33"/>
      <c r="D19" s="34"/>
      <c r="E19" s="35" t="s">
        <v>72</v>
      </c>
      <c r="F19" s="23"/>
      <c r="G19" s="55" t="s">
        <v>99</v>
      </c>
      <c r="H19" s="32"/>
      <c r="I19" s="33"/>
      <c r="J19" s="34"/>
      <c r="K19" s="35" t="s">
        <v>72</v>
      </c>
    </row>
    <row r="20" spans="1:14" ht="16.5" customHeight="1" thickBot="1">
      <c r="A20" s="21"/>
      <c r="B20" s="21"/>
      <c r="C20" s="21"/>
      <c r="D20" s="22"/>
      <c r="E20" s="21"/>
      <c r="F20" s="21"/>
      <c r="G20" s="21"/>
      <c r="H20" s="21"/>
      <c r="I20" s="21"/>
      <c r="J20" s="21"/>
      <c r="K20" s="21"/>
    </row>
    <row r="21" spans="1:14" ht="23.25" customHeight="1">
      <c r="A21" s="176" t="s">
        <v>128</v>
      </c>
      <c r="B21" s="177"/>
      <c r="C21" s="177"/>
      <c r="D21" s="177"/>
      <c r="E21" s="178"/>
      <c r="F21" s="23"/>
      <c r="G21" s="176" t="s">
        <v>127</v>
      </c>
      <c r="H21" s="177"/>
      <c r="I21" s="177"/>
      <c r="J21" s="177"/>
      <c r="K21" s="178"/>
    </row>
    <row r="22" spans="1:14" ht="20.25" customHeight="1">
      <c r="A22" s="24"/>
      <c r="B22" s="25" t="s">
        <v>64</v>
      </c>
      <c r="C22" s="28" t="s">
        <v>65</v>
      </c>
      <c r="D22" s="170" t="s">
        <v>66</v>
      </c>
      <c r="E22" s="171"/>
      <c r="F22" s="23"/>
      <c r="G22" s="24"/>
      <c r="H22" s="25" t="s">
        <v>64</v>
      </c>
      <c r="I22" s="28" t="s">
        <v>65</v>
      </c>
      <c r="J22" s="170" t="s">
        <v>66</v>
      </c>
      <c r="K22" s="171"/>
    </row>
    <row r="23" spans="1:14" ht="20.25" customHeight="1">
      <c r="A23" s="26" t="s">
        <v>67</v>
      </c>
      <c r="B23" s="25">
        <f>$B$10</f>
        <v>0</v>
      </c>
      <c r="C23" s="28">
        <f>$C$10</f>
        <v>0</v>
      </c>
      <c r="D23" s="172" t="s">
        <v>68</v>
      </c>
      <c r="E23" s="173"/>
      <c r="F23" s="23"/>
      <c r="G23" s="26" t="s">
        <v>67</v>
      </c>
      <c r="H23" s="25">
        <f>$B$10</f>
        <v>0</v>
      </c>
      <c r="I23" s="28">
        <f>$C$10</f>
        <v>0</v>
      </c>
      <c r="J23" s="172" t="s">
        <v>68</v>
      </c>
      <c r="K23" s="173"/>
    </row>
    <row r="24" spans="1:14" ht="20.25" customHeight="1">
      <c r="A24" s="26" t="s">
        <v>69</v>
      </c>
      <c r="B24" s="25"/>
      <c r="C24" s="28"/>
      <c r="D24" s="174" t="s">
        <v>68</v>
      </c>
      <c r="E24" s="175"/>
      <c r="F24" s="23"/>
      <c r="G24" s="26" t="s">
        <v>69</v>
      </c>
      <c r="H24" s="25"/>
      <c r="I24" s="28"/>
      <c r="J24" s="174" t="s">
        <v>68</v>
      </c>
      <c r="K24" s="175"/>
    </row>
    <row r="25" spans="1:14" ht="20.25" customHeight="1">
      <c r="A25" s="26" t="s">
        <v>70</v>
      </c>
      <c r="B25" s="25"/>
      <c r="C25" s="28"/>
      <c r="D25" s="170" t="s">
        <v>68</v>
      </c>
      <c r="E25" s="171"/>
      <c r="F25" s="23"/>
      <c r="G25" s="26" t="s">
        <v>70</v>
      </c>
      <c r="H25" s="25"/>
      <c r="I25" s="28"/>
      <c r="J25" s="170" t="s">
        <v>68</v>
      </c>
      <c r="K25" s="171"/>
    </row>
    <row r="26" spans="1:14" ht="20.25" customHeight="1">
      <c r="A26" s="26" t="s">
        <v>71</v>
      </c>
      <c r="B26" s="25"/>
      <c r="C26" s="27"/>
      <c r="D26" s="28"/>
      <c r="E26" s="29" t="s">
        <v>72</v>
      </c>
      <c r="F26" s="23"/>
      <c r="G26" s="26" t="s">
        <v>71</v>
      </c>
      <c r="H26" s="25"/>
      <c r="I26" s="27"/>
      <c r="J26" s="28"/>
      <c r="K26" s="29" t="s">
        <v>72</v>
      </c>
    </row>
    <row r="27" spans="1:14" ht="20.25" customHeight="1">
      <c r="A27" s="54" t="s">
        <v>89</v>
      </c>
      <c r="B27" s="25"/>
      <c r="C27" s="27"/>
      <c r="D27" s="28"/>
      <c r="E27" s="29" t="s">
        <v>72</v>
      </c>
      <c r="F27" s="23"/>
      <c r="G27" s="54" t="s">
        <v>89</v>
      </c>
      <c r="H27" s="25"/>
      <c r="I27" s="27"/>
      <c r="J27" s="28"/>
      <c r="K27" s="29" t="s">
        <v>72</v>
      </c>
    </row>
    <row r="28" spans="1:14" ht="20.25" customHeight="1">
      <c r="A28" s="54" t="s">
        <v>91</v>
      </c>
      <c r="B28" s="25"/>
      <c r="C28" s="27"/>
      <c r="D28" s="28"/>
      <c r="E28" s="29" t="s">
        <v>72</v>
      </c>
      <c r="F28" s="23"/>
      <c r="G28" s="54" t="s">
        <v>91</v>
      </c>
      <c r="H28" s="25"/>
      <c r="I28" s="27"/>
      <c r="J28" s="28"/>
      <c r="K28" s="29" t="s">
        <v>72</v>
      </c>
    </row>
    <row r="29" spans="1:14" ht="20.25" customHeight="1">
      <c r="A29" s="54" t="s">
        <v>93</v>
      </c>
      <c r="B29" s="25"/>
      <c r="C29" s="27"/>
      <c r="D29" s="28"/>
      <c r="E29" s="30" t="s">
        <v>72</v>
      </c>
      <c r="F29" s="23"/>
      <c r="G29" s="54" t="s">
        <v>93</v>
      </c>
      <c r="H29" s="25"/>
      <c r="I29" s="27"/>
      <c r="J29" s="28"/>
      <c r="K29" s="30" t="s">
        <v>72</v>
      </c>
    </row>
    <row r="30" spans="1:14" ht="20.25" customHeight="1">
      <c r="A30" s="54" t="s">
        <v>95</v>
      </c>
      <c r="B30" s="25"/>
      <c r="C30" s="27"/>
      <c r="D30" s="28"/>
      <c r="E30" s="31" t="s">
        <v>72</v>
      </c>
      <c r="F30" s="23"/>
      <c r="G30" s="54" t="s">
        <v>95</v>
      </c>
      <c r="H30" s="25"/>
      <c r="I30" s="27"/>
      <c r="J30" s="28"/>
      <c r="K30" s="31" t="s">
        <v>72</v>
      </c>
    </row>
    <row r="31" spans="1:14" ht="20.25" customHeight="1">
      <c r="A31" s="54" t="s">
        <v>97</v>
      </c>
      <c r="B31" s="25"/>
      <c r="C31" s="27"/>
      <c r="D31" s="28"/>
      <c r="E31" s="31" t="s">
        <v>72</v>
      </c>
      <c r="F31" s="23"/>
      <c r="G31" s="54" t="s">
        <v>97</v>
      </c>
      <c r="H31" s="25"/>
      <c r="I31" s="27"/>
      <c r="J31" s="28"/>
      <c r="K31" s="31" t="s">
        <v>72</v>
      </c>
    </row>
    <row r="32" spans="1:14" ht="20.25" customHeight="1" thickBot="1">
      <c r="A32" s="55" t="s">
        <v>99</v>
      </c>
      <c r="B32" s="32"/>
      <c r="C32" s="33"/>
      <c r="D32" s="34"/>
      <c r="E32" s="35" t="s">
        <v>72</v>
      </c>
      <c r="F32" s="23"/>
      <c r="G32" s="55" t="s">
        <v>99</v>
      </c>
      <c r="H32" s="32"/>
      <c r="I32" s="33"/>
      <c r="J32" s="34"/>
      <c r="K32" s="35" t="s">
        <v>72</v>
      </c>
    </row>
    <row r="33" spans="1:11" ht="20.25" customHeight="1">
      <c r="A33" s="21"/>
      <c r="B33" s="21"/>
      <c r="C33" s="21"/>
      <c r="D33" s="22"/>
      <c r="E33" s="21"/>
      <c r="F33" s="21"/>
      <c r="G33" s="21"/>
      <c r="H33" s="21"/>
      <c r="I33" s="21"/>
      <c r="J33" s="21"/>
      <c r="K33" s="21"/>
    </row>
    <row r="34" spans="1:11" ht="23.25" customHeight="1">
      <c r="A34" s="21"/>
      <c r="B34" s="21"/>
      <c r="C34" s="21"/>
      <c r="D34" s="22"/>
      <c r="E34" s="21"/>
      <c r="F34" s="21"/>
      <c r="G34" s="189" t="s">
        <v>74</v>
      </c>
      <c r="H34" s="189"/>
      <c r="I34" s="189" t="s">
        <v>7</v>
      </c>
      <c r="J34" s="189"/>
      <c r="K34" s="21"/>
    </row>
    <row r="35" spans="1:11" ht="39" customHeight="1">
      <c r="G35" s="151"/>
      <c r="H35" s="155" t="s">
        <v>73</v>
      </c>
      <c r="I35" s="143">
        <f>5000*G35</f>
        <v>0</v>
      </c>
      <c r="J35" s="152" t="s">
        <v>8</v>
      </c>
    </row>
    <row r="36" spans="1:11" ht="18.75" customHeight="1" thickBot="1">
      <c r="A36" s="5" t="s">
        <v>31</v>
      </c>
      <c r="B36" s="5"/>
      <c r="C36" s="5"/>
      <c r="D36" s="8"/>
      <c r="E36" s="8"/>
      <c r="F36" s="8"/>
      <c r="G36" s="8"/>
      <c r="H36" s="8"/>
    </row>
    <row r="37" spans="1:11" ht="18.75" customHeight="1">
      <c r="A37" s="5" t="s">
        <v>139</v>
      </c>
      <c r="B37" s="5"/>
      <c r="C37" s="5"/>
      <c r="D37" s="8"/>
      <c r="E37" s="8"/>
      <c r="F37" s="8"/>
      <c r="G37" s="8"/>
      <c r="H37" s="8"/>
      <c r="I37" s="161" t="s">
        <v>37</v>
      </c>
      <c r="J37" s="162"/>
      <c r="K37" s="163"/>
    </row>
    <row r="38" spans="1:11" ht="18.75" customHeight="1" thickBot="1">
      <c r="A38" s="5" t="s">
        <v>40</v>
      </c>
      <c r="B38" s="5"/>
      <c r="C38" s="5"/>
      <c r="D38" s="8"/>
      <c r="E38" s="8"/>
      <c r="F38" s="8"/>
      <c r="G38" s="8"/>
      <c r="H38" s="8"/>
      <c r="I38" s="164"/>
      <c r="J38" s="165"/>
      <c r="K38" s="166"/>
    </row>
    <row r="39" spans="1:11" ht="72.75" customHeight="1" thickBot="1">
      <c r="A39" s="184" t="s">
        <v>86</v>
      </c>
      <c r="B39" s="185"/>
      <c r="C39" s="185"/>
      <c r="D39" s="185"/>
      <c r="E39" s="186"/>
      <c r="I39" s="167"/>
      <c r="J39" s="168"/>
      <c r="K39" s="169"/>
    </row>
    <row r="40" spans="1:11">
      <c r="A40"/>
      <c r="B40"/>
      <c r="C40"/>
      <c r="D40"/>
      <c r="E40"/>
      <c r="F40"/>
      <c r="G40"/>
      <c r="H40"/>
      <c r="I40"/>
    </row>
    <row r="41" spans="1:11" s="36" customFormat="1" ht="22.5" customHeight="1">
      <c r="A41" s="160" t="s">
        <v>144</v>
      </c>
      <c r="B41" s="160"/>
      <c r="C41" s="160"/>
      <c r="D41" s="160"/>
      <c r="E41" s="160"/>
      <c r="F41" s="160"/>
      <c r="G41" s="160"/>
      <c r="H41" s="160"/>
      <c r="I41" s="160"/>
    </row>
    <row r="42" spans="1:11" s="36" customFormat="1" ht="11.25" customHeight="1">
      <c r="A42" s="37"/>
      <c r="B42" s="37"/>
      <c r="C42" s="37"/>
      <c r="D42" s="37"/>
      <c r="E42" s="37"/>
      <c r="F42" s="37"/>
      <c r="G42" s="37"/>
      <c r="H42" s="37"/>
      <c r="I42" s="37"/>
    </row>
    <row r="43" spans="1:11" s="36" customFormat="1" ht="18.75" customHeight="1">
      <c r="A43" s="38"/>
      <c r="C43" s="38"/>
      <c r="D43" s="183" t="s">
        <v>38</v>
      </c>
      <c r="E43" s="183"/>
      <c r="F43" s="183"/>
      <c r="G43" s="183"/>
      <c r="H43" s="183"/>
      <c r="I43" s="183"/>
      <c r="J43" s="58"/>
    </row>
    <row r="44" spans="1:11" s="36" customFormat="1" ht="16.5" customHeight="1">
      <c r="A44" s="38"/>
      <c r="B44" s="39"/>
      <c r="C44" s="38"/>
      <c r="D44" s="187" t="s">
        <v>42</v>
      </c>
      <c r="E44" s="187"/>
      <c r="F44" s="187"/>
      <c r="G44" s="187"/>
      <c r="H44" s="187"/>
      <c r="I44" s="187"/>
      <c r="J44" s="187"/>
    </row>
    <row r="45" spans="1:11" s="36" customFormat="1" ht="16.5" customHeight="1">
      <c r="B45" s="39"/>
      <c r="D45" s="188" t="s">
        <v>10</v>
      </c>
      <c r="E45" s="188"/>
      <c r="F45" s="188"/>
      <c r="G45" s="188"/>
      <c r="H45" s="188"/>
      <c r="I45" s="188"/>
      <c r="J45" s="188"/>
    </row>
    <row r="46" spans="1:11" ht="11.25" customHeight="1"/>
    <row r="47" spans="1:11" ht="14.25" thickBot="1">
      <c r="A47" s="21"/>
      <c r="B47" s="21"/>
      <c r="C47" s="21"/>
      <c r="D47" s="22"/>
      <c r="E47" s="21"/>
      <c r="F47" s="21"/>
      <c r="G47" s="21"/>
      <c r="H47" s="21"/>
      <c r="I47" s="21"/>
      <c r="J47" s="21"/>
      <c r="K47" s="21"/>
    </row>
    <row r="48" spans="1:11" ht="23.25" customHeight="1">
      <c r="A48" s="176" t="s">
        <v>75</v>
      </c>
      <c r="B48" s="177"/>
      <c r="C48" s="177"/>
      <c r="D48" s="177"/>
      <c r="E48" s="178"/>
      <c r="F48" s="23"/>
      <c r="G48" s="176" t="s">
        <v>76</v>
      </c>
      <c r="H48" s="177"/>
      <c r="I48" s="177"/>
      <c r="J48" s="177"/>
      <c r="K48" s="178"/>
    </row>
    <row r="49" spans="1:13" ht="20.25" customHeight="1">
      <c r="A49" s="24"/>
      <c r="B49" s="25" t="s">
        <v>64</v>
      </c>
      <c r="C49" s="28" t="s">
        <v>65</v>
      </c>
      <c r="D49" s="170" t="s">
        <v>66</v>
      </c>
      <c r="E49" s="171"/>
      <c r="F49" s="23"/>
      <c r="G49" s="24"/>
      <c r="H49" s="25" t="s">
        <v>64</v>
      </c>
      <c r="I49" s="28" t="s">
        <v>65</v>
      </c>
      <c r="J49" s="170" t="s">
        <v>66</v>
      </c>
      <c r="K49" s="171"/>
      <c r="L49" s="18"/>
      <c r="M49" s="18"/>
    </row>
    <row r="50" spans="1:13" ht="20.25" customHeight="1">
      <c r="A50" s="26" t="s">
        <v>67</v>
      </c>
      <c r="B50" s="25">
        <f>$B$10</f>
        <v>0</v>
      </c>
      <c r="C50" s="28">
        <f>$C$10</f>
        <v>0</v>
      </c>
      <c r="D50" s="172" t="s">
        <v>68</v>
      </c>
      <c r="E50" s="173"/>
      <c r="F50" s="23"/>
      <c r="G50" s="26" t="s">
        <v>67</v>
      </c>
      <c r="H50" s="25">
        <f>$B$10</f>
        <v>0</v>
      </c>
      <c r="I50" s="28">
        <f>$C$10</f>
        <v>0</v>
      </c>
      <c r="J50" s="172" t="s">
        <v>68</v>
      </c>
      <c r="K50" s="173"/>
      <c r="L50" s="18"/>
      <c r="M50" s="18"/>
    </row>
    <row r="51" spans="1:13" ht="20.25" customHeight="1">
      <c r="A51" s="26" t="s">
        <v>69</v>
      </c>
      <c r="B51" s="25"/>
      <c r="C51" s="28"/>
      <c r="D51" s="174" t="s">
        <v>68</v>
      </c>
      <c r="E51" s="175"/>
      <c r="F51" s="23"/>
      <c r="G51" s="26" t="s">
        <v>69</v>
      </c>
      <c r="H51" s="25"/>
      <c r="I51" s="28"/>
      <c r="J51" s="174" t="s">
        <v>68</v>
      </c>
      <c r="K51" s="175"/>
      <c r="L51" s="18"/>
      <c r="M51" s="18"/>
    </row>
    <row r="52" spans="1:13" ht="20.25" customHeight="1">
      <c r="A52" s="26" t="s">
        <v>70</v>
      </c>
      <c r="B52" s="25"/>
      <c r="C52" s="28"/>
      <c r="D52" s="170" t="s">
        <v>68</v>
      </c>
      <c r="E52" s="171"/>
      <c r="F52" s="23"/>
      <c r="G52" s="26" t="s">
        <v>70</v>
      </c>
      <c r="H52" s="25"/>
      <c r="I52" s="28"/>
      <c r="J52" s="170" t="s">
        <v>68</v>
      </c>
      <c r="K52" s="171"/>
      <c r="L52" s="18"/>
      <c r="M52" s="18"/>
    </row>
    <row r="53" spans="1:13" ht="20.25" customHeight="1">
      <c r="A53" s="26" t="s">
        <v>71</v>
      </c>
      <c r="B53" s="25"/>
      <c r="C53" s="27"/>
      <c r="D53" s="28"/>
      <c r="E53" s="29" t="s">
        <v>72</v>
      </c>
      <c r="F53" s="23"/>
      <c r="G53" s="26" t="s">
        <v>71</v>
      </c>
      <c r="H53" s="25"/>
      <c r="I53" s="27"/>
      <c r="J53" s="28"/>
      <c r="K53" s="29" t="s">
        <v>72</v>
      </c>
    </row>
    <row r="54" spans="1:13" ht="20.25" customHeight="1">
      <c r="A54" s="54" t="s">
        <v>89</v>
      </c>
      <c r="B54" s="25"/>
      <c r="C54" s="27"/>
      <c r="D54" s="28"/>
      <c r="E54" s="29" t="s">
        <v>72</v>
      </c>
      <c r="F54" s="23"/>
      <c r="G54" s="54" t="s">
        <v>89</v>
      </c>
      <c r="H54" s="25"/>
      <c r="I54" s="27"/>
      <c r="J54" s="28"/>
      <c r="K54" s="29" t="s">
        <v>72</v>
      </c>
    </row>
    <row r="55" spans="1:13" ht="20.25" customHeight="1">
      <c r="A55" s="54" t="s">
        <v>91</v>
      </c>
      <c r="B55" s="25"/>
      <c r="C55" s="27"/>
      <c r="D55" s="28"/>
      <c r="E55" s="29" t="s">
        <v>72</v>
      </c>
      <c r="F55" s="23"/>
      <c r="G55" s="54" t="s">
        <v>91</v>
      </c>
      <c r="H55" s="25"/>
      <c r="I55" s="27"/>
      <c r="J55" s="28"/>
      <c r="K55" s="29" t="s">
        <v>72</v>
      </c>
    </row>
    <row r="56" spans="1:13" ht="20.25" customHeight="1">
      <c r="A56" s="54" t="s">
        <v>93</v>
      </c>
      <c r="B56" s="25"/>
      <c r="C56" s="27"/>
      <c r="D56" s="28"/>
      <c r="E56" s="30" t="s">
        <v>72</v>
      </c>
      <c r="F56" s="23"/>
      <c r="G56" s="54" t="s">
        <v>93</v>
      </c>
      <c r="H56" s="25"/>
      <c r="I56" s="27"/>
      <c r="J56" s="28"/>
      <c r="K56" s="30" t="s">
        <v>72</v>
      </c>
    </row>
    <row r="57" spans="1:13" ht="20.25" customHeight="1">
      <c r="A57" s="54" t="s">
        <v>95</v>
      </c>
      <c r="B57" s="25"/>
      <c r="C57" s="27"/>
      <c r="D57" s="28"/>
      <c r="E57" s="31" t="s">
        <v>72</v>
      </c>
      <c r="F57" s="23"/>
      <c r="G57" s="54" t="s">
        <v>95</v>
      </c>
      <c r="H57" s="25"/>
      <c r="I57" s="27"/>
      <c r="J57" s="28"/>
      <c r="K57" s="31" t="s">
        <v>72</v>
      </c>
    </row>
    <row r="58" spans="1:13" ht="20.25" customHeight="1">
      <c r="A58" s="54" t="s">
        <v>97</v>
      </c>
      <c r="B58" s="25"/>
      <c r="C58" s="27"/>
      <c r="D58" s="28"/>
      <c r="E58" s="31" t="s">
        <v>72</v>
      </c>
      <c r="F58" s="23"/>
      <c r="G58" s="54" t="s">
        <v>97</v>
      </c>
      <c r="H58" s="25"/>
      <c r="I58" s="27"/>
      <c r="J58" s="28"/>
      <c r="K58" s="31" t="s">
        <v>72</v>
      </c>
    </row>
    <row r="59" spans="1:13" ht="20.25" customHeight="1" thickBot="1">
      <c r="A59" s="55" t="s">
        <v>99</v>
      </c>
      <c r="B59" s="32"/>
      <c r="C59" s="33"/>
      <c r="D59" s="34"/>
      <c r="E59" s="35" t="s">
        <v>72</v>
      </c>
      <c r="F59" s="23"/>
      <c r="G59" s="55" t="s">
        <v>99</v>
      </c>
      <c r="H59" s="32"/>
      <c r="I59" s="33"/>
      <c r="J59" s="34"/>
      <c r="K59" s="35" t="s">
        <v>72</v>
      </c>
    </row>
    <row r="60" spans="1:13" ht="16.5" customHeight="1" thickBot="1">
      <c r="A60" s="21"/>
      <c r="B60" s="21"/>
      <c r="C60" s="21"/>
      <c r="D60" s="22"/>
      <c r="E60" s="21"/>
      <c r="F60" s="21"/>
      <c r="G60" s="21"/>
      <c r="H60" s="21"/>
      <c r="I60" s="21"/>
      <c r="J60" s="21"/>
      <c r="K60" s="21"/>
    </row>
    <row r="61" spans="1:13" ht="23.25" customHeight="1">
      <c r="A61" s="176" t="s">
        <v>77</v>
      </c>
      <c r="B61" s="177"/>
      <c r="C61" s="177"/>
      <c r="D61" s="177"/>
      <c r="E61" s="178"/>
      <c r="F61" s="23"/>
      <c r="G61" s="176" t="s">
        <v>78</v>
      </c>
      <c r="H61" s="177"/>
      <c r="I61" s="177"/>
      <c r="J61" s="177"/>
      <c r="K61" s="178"/>
    </row>
    <row r="62" spans="1:13" ht="20.25" customHeight="1">
      <c r="A62" s="24"/>
      <c r="B62" s="25" t="s">
        <v>64</v>
      </c>
      <c r="C62" s="28" t="s">
        <v>65</v>
      </c>
      <c r="D62" s="170" t="s">
        <v>66</v>
      </c>
      <c r="E62" s="171"/>
      <c r="F62" s="23"/>
      <c r="G62" s="24"/>
      <c r="H62" s="25" t="s">
        <v>64</v>
      </c>
      <c r="I62" s="28" t="s">
        <v>65</v>
      </c>
      <c r="J62" s="170" t="s">
        <v>66</v>
      </c>
      <c r="K62" s="171"/>
    </row>
    <row r="63" spans="1:13" ht="20.25" customHeight="1">
      <c r="A63" s="26" t="s">
        <v>67</v>
      </c>
      <c r="B63" s="25">
        <f>$B$10</f>
        <v>0</v>
      </c>
      <c r="C63" s="28">
        <f>$C$10</f>
        <v>0</v>
      </c>
      <c r="D63" s="172" t="s">
        <v>68</v>
      </c>
      <c r="E63" s="173"/>
      <c r="F63" s="23"/>
      <c r="G63" s="26" t="s">
        <v>67</v>
      </c>
      <c r="H63" s="25">
        <f>$B$10</f>
        <v>0</v>
      </c>
      <c r="I63" s="28">
        <f>$C$10</f>
        <v>0</v>
      </c>
      <c r="J63" s="172" t="s">
        <v>68</v>
      </c>
      <c r="K63" s="173"/>
    </row>
    <row r="64" spans="1:13" ht="20.25" customHeight="1">
      <c r="A64" s="26" t="s">
        <v>69</v>
      </c>
      <c r="B64" s="25"/>
      <c r="C64" s="28"/>
      <c r="D64" s="174" t="s">
        <v>68</v>
      </c>
      <c r="E64" s="175"/>
      <c r="F64" s="23"/>
      <c r="G64" s="26" t="s">
        <v>69</v>
      </c>
      <c r="H64" s="25"/>
      <c r="I64" s="28"/>
      <c r="J64" s="174" t="s">
        <v>68</v>
      </c>
      <c r="K64" s="175"/>
    </row>
    <row r="65" spans="1:11" ht="20.25" customHeight="1">
      <c r="A65" s="26" t="s">
        <v>70</v>
      </c>
      <c r="B65" s="25"/>
      <c r="C65" s="28"/>
      <c r="D65" s="170" t="s">
        <v>68</v>
      </c>
      <c r="E65" s="171"/>
      <c r="F65" s="23"/>
      <c r="G65" s="26" t="s">
        <v>70</v>
      </c>
      <c r="H65" s="25"/>
      <c r="I65" s="28"/>
      <c r="J65" s="170" t="s">
        <v>68</v>
      </c>
      <c r="K65" s="171"/>
    </row>
    <row r="66" spans="1:11" ht="20.25" customHeight="1">
      <c r="A66" s="26" t="s">
        <v>71</v>
      </c>
      <c r="B66" s="25"/>
      <c r="C66" s="27"/>
      <c r="D66" s="28"/>
      <c r="E66" s="29" t="s">
        <v>72</v>
      </c>
      <c r="F66" s="23"/>
      <c r="G66" s="26" t="s">
        <v>71</v>
      </c>
      <c r="H66" s="25"/>
      <c r="I66" s="27"/>
      <c r="J66" s="28"/>
      <c r="K66" s="29" t="s">
        <v>72</v>
      </c>
    </row>
    <row r="67" spans="1:11" ht="20.25" customHeight="1">
      <c r="A67" s="54" t="s">
        <v>89</v>
      </c>
      <c r="B67" s="25"/>
      <c r="C67" s="27"/>
      <c r="D67" s="28"/>
      <c r="E67" s="29" t="s">
        <v>72</v>
      </c>
      <c r="F67" s="23"/>
      <c r="G67" s="54" t="s">
        <v>89</v>
      </c>
      <c r="H67" s="25"/>
      <c r="I67" s="27"/>
      <c r="J67" s="28"/>
      <c r="K67" s="29" t="s">
        <v>72</v>
      </c>
    </row>
    <row r="68" spans="1:11" ht="20.25" customHeight="1">
      <c r="A68" s="54" t="s">
        <v>91</v>
      </c>
      <c r="B68" s="25"/>
      <c r="C68" s="27"/>
      <c r="D68" s="28"/>
      <c r="E68" s="29" t="s">
        <v>72</v>
      </c>
      <c r="F68" s="23"/>
      <c r="G68" s="54" t="s">
        <v>91</v>
      </c>
      <c r="H68" s="25"/>
      <c r="I68" s="27"/>
      <c r="J68" s="28"/>
      <c r="K68" s="29" t="s">
        <v>72</v>
      </c>
    </row>
    <row r="69" spans="1:11" ht="20.25" customHeight="1">
      <c r="A69" s="54" t="s">
        <v>93</v>
      </c>
      <c r="B69" s="25"/>
      <c r="C69" s="27"/>
      <c r="D69" s="28"/>
      <c r="E69" s="30" t="s">
        <v>72</v>
      </c>
      <c r="F69" s="23"/>
      <c r="G69" s="54" t="s">
        <v>93</v>
      </c>
      <c r="H69" s="25"/>
      <c r="I69" s="27"/>
      <c r="J69" s="28"/>
      <c r="K69" s="30" t="s">
        <v>72</v>
      </c>
    </row>
    <row r="70" spans="1:11" ht="20.25" customHeight="1">
      <c r="A70" s="54" t="s">
        <v>95</v>
      </c>
      <c r="B70" s="25"/>
      <c r="C70" s="27"/>
      <c r="D70" s="28"/>
      <c r="E70" s="31" t="s">
        <v>72</v>
      </c>
      <c r="F70" s="23"/>
      <c r="G70" s="54" t="s">
        <v>95</v>
      </c>
      <c r="H70" s="25"/>
      <c r="I70" s="27"/>
      <c r="J70" s="28"/>
      <c r="K70" s="31" t="s">
        <v>72</v>
      </c>
    </row>
    <row r="71" spans="1:11" ht="20.25" customHeight="1">
      <c r="A71" s="54" t="s">
        <v>97</v>
      </c>
      <c r="B71" s="25"/>
      <c r="C71" s="27"/>
      <c r="D71" s="28"/>
      <c r="E71" s="31" t="s">
        <v>72</v>
      </c>
      <c r="F71" s="23"/>
      <c r="G71" s="54" t="s">
        <v>97</v>
      </c>
      <c r="H71" s="25"/>
      <c r="I71" s="27"/>
      <c r="J71" s="28"/>
      <c r="K71" s="31" t="s">
        <v>72</v>
      </c>
    </row>
    <row r="72" spans="1:11" ht="20.25" customHeight="1" thickBot="1">
      <c r="A72" s="55" t="s">
        <v>99</v>
      </c>
      <c r="B72" s="32"/>
      <c r="C72" s="33"/>
      <c r="D72" s="34"/>
      <c r="E72" s="35" t="s">
        <v>72</v>
      </c>
      <c r="F72" s="23"/>
      <c r="G72" s="55" t="s">
        <v>99</v>
      </c>
      <c r="H72" s="32"/>
      <c r="I72" s="33"/>
      <c r="J72" s="34"/>
      <c r="K72" s="35" t="s">
        <v>72</v>
      </c>
    </row>
    <row r="73" spans="1:11" ht="20.25" customHeight="1">
      <c r="A73" s="21"/>
      <c r="B73" s="21"/>
      <c r="C73" s="21"/>
      <c r="D73" s="22"/>
      <c r="E73" s="21"/>
      <c r="F73" s="21"/>
      <c r="G73" s="21"/>
      <c r="H73" s="21"/>
      <c r="I73" s="21"/>
      <c r="J73" s="21"/>
      <c r="K73" s="21"/>
    </row>
    <row r="74" spans="1:11" ht="23.25" customHeight="1">
      <c r="A74" s="21"/>
      <c r="B74" s="21"/>
      <c r="C74" s="21"/>
      <c r="D74" s="22"/>
      <c r="E74" s="21"/>
      <c r="F74" s="21"/>
      <c r="G74" s="189" t="s">
        <v>74</v>
      </c>
      <c r="H74" s="189"/>
      <c r="I74" s="189" t="s">
        <v>7</v>
      </c>
      <c r="J74" s="189"/>
      <c r="K74" s="21"/>
    </row>
    <row r="75" spans="1:11" ht="39" customHeight="1">
      <c r="G75" s="59"/>
      <c r="H75" s="154" t="s">
        <v>73</v>
      </c>
      <c r="I75" s="153">
        <f>5000*G75</f>
        <v>0</v>
      </c>
      <c r="J75" s="154" t="s">
        <v>8</v>
      </c>
    </row>
    <row r="76" spans="1:11" ht="18.75" customHeight="1" thickBot="1">
      <c r="A76" s="5" t="s">
        <v>31</v>
      </c>
      <c r="B76" s="5"/>
      <c r="C76" s="5"/>
      <c r="D76" s="8"/>
      <c r="E76" s="8"/>
      <c r="F76" s="8"/>
      <c r="G76" s="8"/>
      <c r="H76" s="8"/>
    </row>
    <row r="77" spans="1:11" ht="18.75" customHeight="1">
      <c r="A77" s="5" t="s">
        <v>139</v>
      </c>
      <c r="B77" s="5"/>
      <c r="C77" s="5"/>
      <c r="D77" s="8"/>
      <c r="E77" s="8"/>
      <c r="F77" s="8"/>
      <c r="G77" s="8"/>
      <c r="H77" s="8"/>
      <c r="I77" s="161" t="s">
        <v>37</v>
      </c>
      <c r="J77" s="162"/>
      <c r="K77" s="163"/>
    </row>
    <row r="78" spans="1:11" ht="18.75" customHeight="1" thickBot="1">
      <c r="A78" s="5" t="s">
        <v>40</v>
      </c>
      <c r="B78" s="5"/>
      <c r="C78" s="5"/>
      <c r="D78" s="8"/>
      <c r="E78" s="8"/>
      <c r="F78" s="8"/>
      <c r="G78" s="8"/>
      <c r="H78" s="8"/>
      <c r="I78" s="164"/>
      <c r="J78" s="165"/>
      <c r="K78" s="166"/>
    </row>
    <row r="79" spans="1:11" ht="72.75" customHeight="1" thickBot="1">
      <c r="A79" s="184" t="s">
        <v>86</v>
      </c>
      <c r="B79" s="185"/>
      <c r="C79" s="185"/>
      <c r="D79" s="185"/>
      <c r="E79" s="186"/>
      <c r="I79" s="167"/>
      <c r="J79" s="168"/>
      <c r="K79" s="169"/>
    </row>
    <row r="80" spans="1:11">
      <c r="A80"/>
      <c r="B80"/>
      <c r="C80"/>
      <c r="D80"/>
      <c r="E80"/>
      <c r="F80"/>
      <c r="G80"/>
      <c r="H80"/>
      <c r="I80"/>
    </row>
    <row r="81" spans="1:9" ht="15" customHeight="1">
      <c r="A81"/>
      <c r="B81"/>
      <c r="C81"/>
      <c r="D81"/>
      <c r="E81"/>
      <c r="F81"/>
      <c r="G81"/>
      <c r="H81"/>
      <c r="I81"/>
    </row>
  </sheetData>
  <mergeCells count="58">
    <mergeCell ref="I74:J74"/>
    <mergeCell ref="G74:H74"/>
    <mergeCell ref="G34:H34"/>
    <mergeCell ref="I34:J34"/>
    <mergeCell ref="D5:J5"/>
    <mergeCell ref="D64:E64"/>
    <mergeCell ref="D44:J44"/>
    <mergeCell ref="G21:K21"/>
    <mergeCell ref="D10:E10"/>
    <mergeCell ref="J10:K10"/>
    <mergeCell ref="D11:E11"/>
    <mergeCell ref="J11:K11"/>
    <mergeCell ref="A8:E8"/>
    <mergeCell ref="G8:K8"/>
    <mergeCell ref="D9:E9"/>
    <mergeCell ref="J9:K9"/>
    <mergeCell ref="A41:I41"/>
    <mergeCell ref="D50:E50"/>
    <mergeCell ref="J50:K50"/>
    <mergeCell ref="A48:E48"/>
    <mergeCell ref="G48:K48"/>
    <mergeCell ref="D45:J45"/>
    <mergeCell ref="J64:K64"/>
    <mergeCell ref="D63:E63"/>
    <mergeCell ref="J63:K63"/>
    <mergeCell ref="J49:K49"/>
    <mergeCell ref="J52:K52"/>
    <mergeCell ref="D52:E52"/>
    <mergeCell ref="A79:E79"/>
    <mergeCell ref="A39:E39"/>
    <mergeCell ref="D4:J4"/>
    <mergeCell ref="D65:E65"/>
    <mergeCell ref="J65:K65"/>
    <mergeCell ref="D51:E51"/>
    <mergeCell ref="J51:K51"/>
    <mergeCell ref="A61:E61"/>
    <mergeCell ref="G61:K61"/>
    <mergeCell ref="D62:E62"/>
    <mergeCell ref="D23:E23"/>
    <mergeCell ref="D43:I43"/>
    <mergeCell ref="D49:E49"/>
    <mergeCell ref="I77:K79"/>
    <mergeCell ref="D25:E25"/>
    <mergeCell ref="J62:K62"/>
    <mergeCell ref="A1:I1"/>
    <mergeCell ref="I37:K39"/>
    <mergeCell ref="J25:K25"/>
    <mergeCell ref="J22:K22"/>
    <mergeCell ref="J23:K23"/>
    <mergeCell ref="D24:E24"/>
    <mergeCell ref="J24:K24"/>
    <mergeCell ref="D12:E12"/>
    <mergeCell ref="J12:K12"/>
    <mergeCell ref="A21:E21"/>
    <mergeCell ref="A3:B3"/>
    <mergeCell ref="A4:C5"/>
    <mergeCell ref="D3:I3"/>
    <mergeCell ref="D22:E22"/>
  </mergeCells>
  <phoneticPr fontId="1"/>
  <dataValidations count="2">
    <dataValidation type="list" allowBlank="1" showInputMessage="1" showErrorMessage="1" sqref="I8 I48">
      <formula1>"選択,男,,女"</formula1>
    </dataValidation>
    <dataValidation type="list" allowBlank="1" showInputMessage="1" showErrorMessage="1" sqref="A3">
      <formula1>"参加,不参加"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A14:A19 A27:A32 G27:G32 G14:G19 G67:G72 A67:A72 G54:G59 A54:A5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10"/>
  </sheetPr>
  <dimension ref="A1:O31"/>
  <sheetViews>
    <sheetView view="pageBreakPreview" zoomScaleNormal="100" zoomScaleSheetLayoutView="100" workbookViewId="0">
      <selection activeCell="J3" sqref="J3"/>
    </sheetView>
  </sheetViews>
  <sheetFormatPr defaultColWidth="9" defaultRowHeight="13.5"/>
  <cols>
    <col min="1" max="1" width="4" style="1" customWidth="1"/>
    <col min="2" max="2" width="14.625" style="1" customWidth="1"/>
    <col min="3" max="3" width="4" style="1" customWidth="1"/>
    <col min="4" max="4" width="14.625" style="1" customWidth="1"/>
    <col min="5" max="5" width="4" style="1" customWidth="1"/>
    <col min="6" max="6" width="14.625" style="1" customWidth="1"/>
    <col min="7" max="7" width="4" style="1" customWidth="1"/>
    <col min="8" max="8" width="14.625" style="1" customWidth="1"/>
    <col min="9" max="9" width="4" style="1" customWidth="1"/>
    <col min="10" max="10" width="14.625" style="1" customWidth="1"/>
    <col min="11" max="11" width="3.625" style="1" customWidth="1"/>
    <col min="12" max="16384" width="9" style="1"/>
  </cols>
  <sheetData>
    <row r="1" spans="1:15" ht="22.5" customHeight="1">
      <c r="A1" s="160" t="s">
        <v>152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5" ht="10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5" ht="18.75" customHeight="1">
      <c r="A3" s="291" t="s">
        <v>138</v>
      </c>
      <c r="B3" s="292"/>
      <c r="C3" s="2"/>
      <c r="D3" s="2"/>
      <c r="E3" s="201" t="s">
        <v>38</v>
      </c>
      <c r="F3" s="201"/>
      <c r="G3" s="201"/>
      <c r="H3" s="201"/>
      <c r="I3" s="201"/>
      <c r="J3" s="20" t="s">
        <v>39</v>
      </c>
      <c r="N3" s="18"/>
      <c r="O3" s="18"/>
    </row>
    <row r="4" spans="1:15" ht="18.75" customHeight="1" thickBot="1">
      <c r="A4" s="293"/>
      <c r="B4" s="294"/>
      <c r="C4" s="2"/>
      <c r="D4" s="2"/>
      <c r="E4" s="209" t="s">
        <v>11</v>
      </c>
      <c r="F4" s="209"/>
      <c r="G4" s="209"/>
      <c r="H4" s="209"/>
      <c r="I4" s="209"/>
      <c r="J4" s="209"/>
      <c r="N4" s="18"/>
      <c r="O4" s="18"/>
    </row>
    <row r="5" spans="1:15" ht="18.75" customHeight="1">
      <c r="B5" s="18"/>
      <c r="E5" s="209" t="s">
        <v>10</v>
      </c>
      <c r="F5" s="209"/>
      <c r="G5" s="209"/>
      <c r="H5" s="209"/>
      <c r="I5" s="209"/>
      <c r="J5" s="209"/>
      <c r="N5" s="18"/>
      <c r="O5" s="18"/>
    </row>
    <row r="6" spans="1:15" ht="11.25" customHeight="1">
      <c r="E6" s="8"/>
      <c r="F6" s="8"/>
      <c r="G6" s="8"/>
      <c r="H6" s="8"/>
      <c r="I6" s="8"/>
      <c r="J6" s="8"/>
      <c r="M6" s="18"/>
      <c r="N6" s="18"/>
      <c r="O6" s="18"/>
    </row>
    <row r="7" spans="1:15" ht="16.5" customHeight="1" thickBot="1">
      <c r="A7" s="290" t="s">
        <v>5</v>
      </c>
      <c r="B7" s="290"/>
      <c r="C7" s="2"/>
      <c r="D7" s="2"/>
      <c r="E7" s="2"/>
      <c r="F7" s="2"/>
      <c r="G7" s="2"/>
      <c r="H7" s="2"/>
      <c r="I7" s="2"/>
      <c r="J7" s="2"/>
    </row>
    <row r="8" spans="1:15" ht="30" customHeight="1">
      <c r="A8" s="96">
        <v>1</v>
      </c>
      <c r="B8" s="97"/>
      <c r="C8" s="65">
        <v>13</v>
      </c>
      <c r="D8" s="97"/>
      <c r="E8" s="65">
        <v>25</v>
      </c>
      <c r="F8" s="97"/>
      <c r="G8" s="65">
        <v>37</v>
      </c>
      <c r="H8" s="97"/>
      <c r="I8" s="65">
        <v>19</v>
      </c>
      <c r="J8" s="98"/>
    </row>
    <row r="9" spans="1:15" ht="30" customHeight="1">
      <c r="A9" s="44">
        <v>2</v>
      </c>
      <c r="B9" s="95"/>
      <c r="C9" s="64">
        <v>14</v>
      </c>
      <c r="D9" s="95"/>
      <c r="E9" s="64">
        <v>26</v>
      </c>
      <c r="F9" s="95"/>
      <c r="G9" s="64">
        <v>38</v>
      </c>
      <c r="H9" s="95"/>
      <c r="I9" s="64">
        <v>50</v>
      </c>
      <c r="J9" s="99"/>
    </row>
    <row r="10" spans="1:15" ht="30" customHeight="1">
      <c r="A10" s="44">
        <v>3</v>
      </c>
      <c r="B10" s="95"/>
      <c r="C10" s="64">
        <v>15</v>
      </c>
      <c r="D10" s="95"/>
      <c r="E10" s="64">
        <v>27</v>
      </c>
      <c r="F10" s="95"/>
      <c r="G10" s="64">
        <v>39</v>
      </c>
      <c r="H10" s="95"/>
      <c r="I10" s="64">
        <v>51</v>
      </c>
      <c r="J10" s="99"/>
    </row>
    <row r="11" spans="1:15" ht="30" customHeight="1">
      <c r="A11" s="44">
        <v>4</v>
      </c>
      <c r="B11" s="95"/>
      <c r="C11" s="64">
        <v>16</v>
      </c>
      <c r="D11" s="95"/>
      <c r="E11" s="64">
        <v>28</v>
      </c>
      <c r="F11" s="95"/>
      <c r="G11" s="64">
        <v>40</v>
      </c>
      <c r="H11" s="95"/>
      <c r="I11" s="64">
        <v>52</v>
      </c>
      <c r="J11" s="99"/>
    </row>
    <row r="12" spans="1:15" ht="30" customHeight="1">
      <c r="A12" s="44">
        <v>5</v>
      </c>
      <c r="B12" s="95"/>
      <c r="C12" s="64">
        <v>17</v>
      </c>
      <c r="D12" s="95"/>
      <c r="E12" s="64">
        <v>29</v>
      </c>
      <c r="F12" s="95"/>
      <c r="G12" s="64">
        <v>41</v>
      </c>
      <c r="H12" s="95"/>
      <c r="I12" s="64">
        <v>53</v>
      </c>
      <c r="J12" s="99"/>
    </row>
    <row r="13" spans="1:15" ht="30" customHeight="1">
      <c r="A13" s="44">
        <v>6</v>
      </c>
      <c r="B13" s="95"/>
      <c r="C13" s="64">
        <v>18</v>
      </c>
      <c r="D13" s="95"/>
      <c r="E13" s="64">
        <v>30</v>
      </c>
      <c r="F13" s="95"/>
      <c r="G13" s="64">
        <v>42</v>
      </c>
      <c r="H13" s="95"/>
      <c r="I13" s="64">
        <v>54</v>
      </c>
      <c r="J13" s="99"/>
    </row>
    <row r="14" spans="1:15" ht="30" customHeight="1">
      <c r="A14" s="44">
        <v>7</v>
      </c>
      <c r="B14" s="95"/>
      <c r="C14" s="64">
        <v>19</v>
      </c>
      <c r="D14" s="95"/>
      <c r="E14" s="64">
        <v>31</v>
      </c>
      <c r="F14" s="95"/>
      <c r="G14" s="64">
        <v>43</v>
      </c>
      <c r="H14" s="95"/>
      <c r="I14" s="64">
        <v>55</v>
      </c>
      <c r="J14" s="99"/>
    </row>
    <row r="15" spans="1:15" ht="30" customHeight="1">
      <c r="A15" s="44">
        <v>8</v>
      </c>
      <c r="B15" s="95"/>
      <c r="C15" s="64">
        <v>20</v>
      </c>
      <c r="D15" s="95"/>
      <c r="E15" s="64">
        <v>32</v>
      </c>
      <c r="F15" s="95"/>
      <c r="G15" s="64">
        <v>44</v>
      </c>
      <c r="H15" s="95"/>
      <c r="I15" s="64">
        <v>56</v>
      </c>
      <c r="J15" s="99"/>
    </row>
    <row r="16" spans="1:15" ht="30" customHeight="1">
      <c r="A16" s="44">
        <v>9</v>
      </c>
      <c r="B16" s="95"/>
      <c r="C16" s="64">
        <v>21</v>
      </c>
      <c r="D16" s="95"/>
      <c r="E16" s="64">
        <v>33</v>
      </c>
      <c r="F16" s="95"/>
      <c r="G16" s="64">
        <v>45</v>
      </c>
      <c r="H16" s="95"/>
      <c r="I16" s="64">
        <v>57</v>
      </c>
      <c r="J16" s="99"/>
    </row>
    <row r="17" spans="1:11" ht="30" customHeight="1">
      <c r="A17" s="44">
        <v>10</v>
      </c>
      <c r="B17" s="95"/>
      <c r="C17" s="64">
        <v>22</v>
      </c>
      <c r="D17" s="95"/>
      <c r="E17" s="64">
        <v>34</v>
      </c>
      <c r="F17" s="95"/>
      <c r="G17" s="64">
        <v>46</v>
      </c>
      <c r="H17" s="95"/>
      <c r="I17" s="64">
        <v>58</v>
      </c>
      <c r="J17" s="99"/>
    </row>
    <row r="18" spans="1:11" ht="30" customHeight="1">
      <c r="A18" s="44">
        <v>11</v>
      </c>
      <c r="B18" s="95"/>
      <c r="C18" s="64">
        <v>23</v>
      </c>
      <c r="D18" s="95"/>
      <c r="E18" s="64">
        <v>35</v>
      </c>
      <c r="F18" s="95"/>
      <c r="G18" s="64">
        <v>47</v>
      </c>
      <c r="H18" s="95"/>
      <c r="I18" s="64">
        <v>59</v>
      </c>
      <c r="J18" s="99"/>
    </row>
    <row r="19" spans="1:11" ht="30" customHeight="1" thickBot="1">
      <c r="A19" s="46">
        <v>12</v>
      </c>
      <c r="B19" s="100"/>
      <c r="C19" s="66">
        <v>24</v>
      </c>
      <c r="D19" s="100"/>
      <c r="E19" s="66">
        <v>36</v>
      </c>
      <c r="F19" s="100"/>
      <c r="G19" s="66">
        <v>48</v>
      </c>
      <c r="H19" s="100"/>
      <c r="I19" s="66">
        <v>60</v>
      </c>
      <c r="J19" s="101"/>
    </row>
    <row r="20" spans="1:11" ht="20.25" customHeight="1" thickBot="1">
      <c r="A20" s="2"/>
      <c r="C20" s="2"/>
      <c r="E20" s="2"/>
      <c r="G20" s="2"/>
      <c r="I20" s="2"/>
    </row>
    <row r="21" spans="1:11" ht="30.75" customHeight="1">
      <c r="G21" s="7"/>
      <c r="H21" s="284" t="s">
        <v>6</v>
      </c>
      <c r="I21" s="285"/>
      <c r="J21" s="240" t="s">
        <v>7</v>
      </c>
      <c r="K21" s="253"/>
    </row>
    <row r="22" spans="1:11" ht="22.5" customHeight="1">
      <c r="A22" s="181" t="s">
        <v>44</v>
      </c>
      <c r="B22" s="181"/>
      <c r="C22" s="181"/>
      <c r="D22" s="181"/>
      <c r="E22" s="181"/>
      <c r="F22" s="43"/>
      <c r="G22" s="43"/>
      <c r="H22" s="207"/>
      <c r="I22" s="6"/>
      <c r="J22" s="286">
        <f>H22*1000</f>
        <v>0</v>
      </c>
      <c r="K22" s="288" t="s">
        <v>8</v>
      </c>
    </row>
    <row r="23" spans="1:11" ht="22.5" customHeight="1" thickBot="1">
      <c r="A23" s="181"/>
      <c r="B23" s="181"/>
      <c r="C23" s="181"/>
      <c r="D23" s="181"/>
      <c r="E23" s="181"/>
      <c r="F23" s="43"/>
      <c r="G23" s="43"/>
      <c r="H23" s="208"/>
      <c r="I23" s="42" t="s">
        <v>9</v>
      </c>
      <c r="J23" s="287"/>
      <c r="K23" s="289"/>
    </row>
    <row r="24" spans="1:11" ht="18.75" customHeight="1" thickBot="1">
      <c r="A24" s="1" t="s">
        <v>31</v>
      </c>
      <c r="G24" s="41"/>
      <c r="H24" s="40"/>
      <c r="I24" s="40"/>
      <c r="J24" s="40"/>
    </row>
    <row r="25" spans="1:11" ht="18.75" customHeight="1">
      <c r="A25" s="1" t="s">
        <v>134</v>
      </c>
      <c r="I25" s="192" t="s">
        <v>37</v>
      </c>
      <c r="J25" s="281"/>
      <c r="K25" s="193"/>
    </row>
    <row r="26" spans="1:11" ht="15" customHeight="1" thickBot="1">
      <c r="A26" s="1" t="s">
        <v>40</v>
      </c>
      <c r="H26" s="19"/>
      <c r="I26" s="194"/>
      <c r="J26" s="282"/>
      <c r="K26" s="195"/>
    </row>
    <row r="27" spans="1:11" ht="55.5" customHeight="1" thickBot="1">
      <c r="A27" s="263" t="s">
        <v>81</v>
      </c>
      <c r="B27" s="264"/>
      <c r="C27" s="264"/>
      <c r="D27" s="264"/>
      <c r="E27" s="264"/>
      <c r="F27" s="265"/>
      <c r="H27" s="19"/>
      <c r="I27" s="196"/>
      <c r="J27" s="283"/>
      <c r="K27" s="197"/>
    </row>
    <row r="28" spans="1:11" ht="15" customHeight="1"/>
    <row r="29" spans="1:11" ht="15" customHeight="1"/>
    <row r="30" spans="1:11" ht="15" customHeight="1"/>
    <row r="31" spans="1:11" ht="15" customHeight="1"/>
  </sheetData>
  <mergeCells count="14">
    <mergeCell ref="A1:J1"/>
    <mergeCell ref="E3:I3"/>
    <mergeCell ref="E4:J4"/>
    <mergeCell ref="E5:J5"/>
    <mergeCell ref="A7:B7"/>
    <mergeCell ref="A3:B4"/>
    <mergeCell ref="I25:K27"/>
    <mergeCell ref="A27:F27"/>
    <mergeCell ref="H21:I21"/>
    <mergeCell ref="J21:K21"/>
    <mergeCell ref="A22:E23"/>
    <mergeCell ref="H22:H23"/>
    <mergeCell ref="J22:J23"/>
    <mergeCell ref="K22:K23"/>
  </mergeCells>
  <phoneticPr fontId="1"/>
  <dataValidations count="2">
    <dataValidation type="list" allowBlank="1" showInputMessage="1" showErrorMessage="1" sqref="A3">
      <formula1>"参加,不参加"</formula1>
    </dataValidation>
    <dataValidation type="list" allowBlank="1" showInputMessage="1" showErrorMessage="1" sqref="J3">
      <formula1>"選択,男,,女"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:L60"/>
  <sheetViews>
    <sheetView view="pageBreakPreview" zoomScaleNormal="100" zoomScaleSheetLayoutView="100" workbookViewId="0">
      <selection activeCell="E3" sqref="E3:H3"/>
    </sheetView>
  </sheetViews>
  <sheetFormatPr defaultRowHeight="13.5"/>
  <cols>
    <col min="1" max="1" width="4.25" style="11" customWidth="1"/>
    <col min="2" max="2" width="17.625" customWidth="1"/>
    <col min="3" max="3" width="4.25" style="11" customWidth="1"/>
    <col min="4" max="4" width="17.625" customWidth="1"/>
    <col min="5" max="5" width="3.25" customWidth="1"/>
    <col min="6" max="6" width="4.25" style="11" customWidth="1"/>
    <col min="7" max="7" width="17.625" customWidth="1"/>
    <col min="8" max="8" width="4.25" style="11" customWidth="1"/>
    <col min="9" max="9" width="17.625" customWidth="1"/>
    <col min="10" max="10" width="3.875" customWidth="1"/>
  </cols>
  <sheetData>
    <row r="1" spans="1:9" s="1" customFormat="1" ht="18.75">
      <c r="A1" s="160" t="s">
        <v>150</v>
      </c>
      <c r="B1" s="160"/>
      <c r="C1" s="160"/>
      <c r="D1" s="160"/>
      <c r="E1" s="160"/>
      <c r="F1" s="160"/>
      <c r="G1" s="160"/>
      <c r="H1" s="160"/>
      <c r="I1" s="160"/>
    </row>
    <row r="2" spans="1:9" s="1" customFormat="1" ht="9" customHeight="1" thickBot="1">
      <c r="A2" s="9"/>
      <c r="C2" s="9"/>
      <c r="F2" s="9"/>
      <c r="H2" s="9"/>
    </row>
    <row r="3" spans="1:9" s="1" customFormat="1" ht="20.100000000000001" customHeight="1" thickBot="1">
      <c r="A3" s="179" t="s">
        <v>43</v>
      </c>
      <c r="B3" s="180"/>
      <c r="C3" s="9"/>
      <c r="E3" s="201" t="s">
        <v>38</v>
      </c>
      <c r="F3" s="201"/>
      <c r="G3" s="201"/>
      <c r="H3" s="201"/>
      <c r="I3" s="20" t="s">
        <v>39</v>
      </c>
    </row>
    <row r="4" spans="1:9" s="1" customFormat="1" ht="20.100000000000001" customHeight="1">
      <c r="A4" s="181" t="s">
        <v>46</v>
      </c>
      <c r="B4" s="182"/>
      <c r="C4" s="182"/>
      <c r="D4" s="182"/>
      <c r="E4" s="209" t="s">
        <v>45</v>
      </c>
      <c r="F4" s="209"/>
      <c r="G4" s="209"/>
      <c r="H4" s="209"/>
      <c r="I4" s="209"/>
    </row>
    <row r="5" spans="1:9" s="1" customFormat="1" ht="20.100000000000001" customHeight="1">
      <c r="A5" s="182"/>
      <c r="B5" s="182"/>
      <c r="C5" s="182"/>
      <c r="D5" s="182"/>
      <c r="E5" s="209" t="s">
        <v>10</v>
      </c>
      <c r="F5" s="209"/>
      <c r="G5" s="209"/>
      <c r="H5" s="209"/>
      <c r="I5" s="209"/>
    </row>
    <row r="6" spans="1:9" ht="9" customHeight="1"/>
    <row r="7" spans="1:9" ht="14.25">
      <c r="A7" s="274" t="s">
        <v>27</v>
      </c>
      <c r="B7" s="274"/>
      <c r="F7" s="274" t="s">
        <v>5</v>
      </c>
      <c r="G7" s="274"/>
    </row>
    <row r="8" spans="1:9" ht="36.6" customHeight="1">
      <c r="A8" s="271">
        <v>1</v>
      </c>
      <c r="B8" s="106"/>
      <c r="C8" s="271">
        <v>8</v>
      </c>
      <c r="D8" s="106"/>
      <c r="F8" s="103">
        <v>1</v>
      </c>
      <c r="G8" s="95"/>
      <c r="H8" s="103">
        <v>15</v>
      </c>
      <c r="I8" s="95"/>
    </row>
    <row r="9" spans="1:9" ht="36.6" customHeight="1">
      <c r="A9" s="271"/>
      <c r="B9" s="102"/>
      <c r="C9" s="271"/>
      <c r="D9" s="102"/>
      <c r="F9" s="103">
        <v>2</v>
      </c>
      <c r="G9" s="95"/>
      <c r="H9" s="103">
        <v>16</v>
      </c>
      <c r="I9" s="95"/>
    </row>
    <row r="10" spans="1:9" ht="36.6" customHeight="1">
      <c r="A10" s="271">
        <v>2</v>
      </c>
      <c r="B10" s="106"/>
      <c r="C10" s="271">
        <v>9</v>
      </c>
      <c r="D10" s="106"/>
      <c r="F10" s="103">
        <v>3</v>
      </c>
      <c r="G10" s="95"/>
      <c r="H10" s="103">
        <v>17</v>
      </c>
      <c r="I10" s="95"/>
    </row>
    <row r="11" spans="1:9" ht="36.6" customHeight="1">
      <c r="A11" s="271"/>
      <c r="B11" s="105"/>
      <c r="C11" s="271"/>
      <c r="D11" s="105"/>
      <c r="F11" s="103">
        <v>4</v>
      </c>
      <c r="G11" s="104"/>
      <c r="H11" s="103">
        <v>18</v>
      </c>
      <c r="I11" s="104"/>
    </row>
    <row r="12" spans="1:9" ht="36.6" customHeight="1">
      <c r="A12" s="271">
        <v>3</v>
      </c>
      <c r="B12" s="106"/>
      <c r="C12" s="271">
        <v>10</v>
      </c>
      <c r="D12" s="106"/>
      <c r="F12" s="103">
        <v>5</v>
      </c>
      <c r="G12" s="95"/>
      <c r="H12" s="103">
        <v>19</v>
      </c>
      <c r="I12" s="95"/>
    </row>
    <row r="13" spans="1:9" ht="36.6" customHeight="1">
      <c r="A13" s="271"/>
      <c r="B13" s="102"/>
      <c r="C13" s="271"/>
      <c r="D13" s="102"/>
      <c r="F13" s="103">
        <v>6</v>
      </c>
      <c r="G13" s="95"/>
      <c r="H13" s="103">
        <v>20</v>
      </c>
      <c r="I13" s="95"/>
    </row>
    <row r="14" spans="1:9" ht="36.6" customHeight="1">
      <c r="A14" s="271">
        <v>4</v>
      </c>
      <c r="B14" s="107"/>
      <c r="C14" s="271">
        <v>11</v>
      </c>
      <c r="D14" s="107"/>
      <c r="F14" s="103">
        <v>7</v>
      </c>
      <c r="G14" s="104"/>
      <c r="H14" s="103">
        <v>21</v>
      </c>
      <c r="I14" s="104"/>
    </row>
    <row r="15" spans="1:9" ht="36.6" customHeight="1">
      <c r="A15" s="271"/>
      <c r="B15" s="102"/>
      <c r="C15" s="271"/>
      <c r="D15" s="102"/>
      <c r="F15" s="103">
        <v>8</v>
      </c>
      <c r="G15" s="95"/>
      <c r="H15" s="103">
        <v>22</v>
      </c>
      <c r="I15" s="95"/>
    </row>
    <row r="16" spans="1:9" ht="36.6" customHeight="1">
      <c r="A16" s="271">
        <v>5</v>
      </c>
      <c r="B16" s="106"/>
      <c r="C16" s="271">
        <v>12</v>
      </c>
      <c r="D16" s="106"/>
      <c r="F16" s="103">
        <v>9</v>
      </c>
      <c r="G16" s="95"/>
      <c r="H16" s="103">
        <v>23</v>
      </c>
      <c r="I16" s="95"/>
    </row>
    <row r="17" spans="1:12" ht="36.6" customHeight="1">
      <c r="A17" s="271"/>
      <c r="B17" s="102"/>
      <c r="C17" s="271"/>
      <c r="D17" s="102"/>
      <c r="F17" s="103">
        <v>10</v>
      </c>
      <c r="G17" s="95"/>
      <c r="H17" s="103">
        <v>24</v>
      </c>
      <c r="I17" s="95"/>
    </row>
    <row r="18" spans="1:12" ht="36.6" customHeight="1">
      <c r="A18" s="271">
        <v>6</v>
      </c>
      <c r="B18" s="106"/>
      <c r="C18" s="271">
        <v>13</v>
      </c>
      <c r="D18" s="106"/>
      <c r="F18" s="103">
        <v>11</v>
      </c>
      <c r="G18" s="95"/>
      <c r="H18" s="103">
        <v>25</v>
      </c>
      <c r="I18" s="95"/>
    </row>
    <row r="19" spans="1:12" ht="36.6" customHeight="1">
      <c r="A19" s="271"/>
      <c r="B19" s="102"/>
      <c r="C19" s="271"/>
      <c r="D19" s="102"/>
      <c r="F19" s="103">
        <v>12</v>
      </c>
      <c r="G19" s="95"/>
      <c r="H19" s="103">
        <v>26</v>
      </c>
      <c r="I19" s="95"/>
    </row>
    <row r="20" spans="1:12" ht="36.6" customHeight="1">
      <c r="A20" s="271">
        <v>7</v>
      </c>
      <c r="B20" s="106"/>
      <c r="C20" s="271">
        <v>14</v>
      </c>
      <c r="D20" s="106"/>
      <c r="F20" s="103">
        <v>13</v>
      </c>
      <c r="G20" s="3"/>
      <c r="H20" s="103">
        <v>27</v>
      </c>
      <c r="I20" s="3"/>
    </row>
    <row r="21" spans="1:12" ht="36.6" customHeight="1">
      <c r="A21" s="271"/>
      <c r="B21" s="102"/>
      <c r="C21" s="271"/>
      <c r="D21" s="102"/>
      <c r="F21" s="103">
        <v>14</v>
      </c>
      <c r="G21" s="95"/>
      <c r="H21" s="103">
        <v>28</v>
      </c>
      <c r="I21" s="95"/>
    </row>
    <row r="22" spans="1:12" ht="9" customHeight="1" thickBot="1"/>
    <row r="23" spans="1:12" ht="24.75" customHeight="1" thickBot="1">
      <c r="F23" s="110"/>
      <c r="G23" s="272" t="s">
        <v>25</v>
      </c>
      <c r="H23" s="273"/>
      <c r="I23" s="272" t="s">
        <v>5</v>
      </c>
      <c r="J23" s="275"/>
    </row>
    <row r="24" spans="1:12" ht="24.75" customHeight="1" thickBot="1">
      <c r="F24" s="13" t="s">
        <v>6</v>
      </c>
      <c r="G24" s="15"/>
      <c r="H24" s="12" t="s">
        <v>29</v>
      </c>
      <c r="I24" s="109"/>
      <c r="J24" s="108" t="s">
        <v>30</v>
      </c>
    </row>
    <row r="25" spans="1:12" ht="24.75" customHeight="1" thickBot="1">
      <c r="F25" s="13" t="s">
        <v>7</v>
      </c>
      <c r="G25" s="15">
        <f>1500*G24</f>
        <v>0</v>
      </c>
      <c r="H25" s="12" t="s">
        <v>8</v>
      </c>
      <c r="I25" s="142">
        <f>1000*I24</f>
        <v>0</v>
      </c>
      <c r="J25" s="108" t="s">
        <v>8</v>
      </c>
    </row>
    <row r="26" spans="1:12" ht="24.75" customHeight="1" thickBot="1">
      <c r="F26" s="14" t="s">
        <v>28</v>
      </c>
      <c r="G26" s="272">
        <f>I25+G25</f>
        <v>0</v>
      </c>
      <c r="H26" s="273"/>
      <c r="I26" s="275"/>
      <c r="J26" s="92" t="s">
        <v>8</v>
      </c>
      <c r="L26" s="51"/>
    </row>
    <row r="27" spans="1:12" ht="15" customHeight="1">
      <c r="B27" s="1" t="s">
        <v>31</v>
      </c>
    </row>
    <row r="28" spans="1:12" ht="15" customHeight="1">
      <c r="B28" s="1" t="s">
        <v>134</v>
      </c>
    </row>
    <row r="29" spans="1:12" ht="15" customHeight="1">
      <c r="B29" s="1" t="s">
        <v>40</v>
      </c>
    </row>
    <row r="30" spans="1:12" ht="9" customHeight="1" thickBot="1">
      <c r="B30" s="1"/>
    </row>
    <row r="31" spans="1:12" ht="57.75" customHeight="1" thickBot="1">
      <c r="B31" s="263" t="s">
        <v>87</v>
      </c>
      <c r="C31" s="264"/>
      <c r="D31" s="264"/>
      <c r="E31" s="265"/>
      <c r="G31" s="276" t="s">
        <v>37</v>
      </c>
      <c r="H31" s="277"/>
    </row>
    <row r="32" spans="1:12" ht="18.75">
      <c r="A32" s="160" t="s">
        <v>149</v>
      </c>
      <c r="B32" s="160"/>
      <c r="C32" s="160"/>
      <c r="D32" s="160"/>
      <c r="E32" s="160"/>
      <c r="F32" s="160"/>
      <c r="G32" s="160"/>
      <c r="H32" s="160"/>
      <c r="I32" s="160"/>
    </row>
    <row r="33" spans="1:9">
      <c r="A33" s="9"/>
      <c r="B33" s="1"/>
      <c r="C33" s="9"/>
      <c r="D33" s="1"/>
      <c r="E33" s="1"/>
      <c r="F33" s="9"/>
      <c r="G33" s="1"/>
      <c r="H33" s="9"/>
      <c r="I33" s="1"/>
    </row>
    <row r="34" spans="1:9" ht="20.100000000000001" customHeight="1">
      <c r="A34" s="10"/>
      <c r="B34" s="2"/>
      <c r="C34" s="9"/>
      <c r="D34" s="1"/>
      <c r="E34" s="201" t="s">
        <v>38</v>
      </c>
      <c r="F34" s="201"/>
      <c r="G34" s="201"/>
      <c r="H34" s="201"/>
      <c r="I34" s="20" t="s">
        <v>39</v>
      </c>
    </row>
    <row r="35" spans="1:9" ht="20.100000000000001" customHeight="1">
      <c r="A35" s="10"/>
      <c r="B35" s="2"/>
      <c r="C35" s="9"/>
      <c r="D35" s="1"/>
      <c r="E35" s="209" t="s">
        <v>45</v>
      </c>
      <c r="F35" s="209"/>
      <c r="G35" s="209"/>
      <c r="H35" s="209"/>
      <c r="I35" s="209"/>
    </row>
    <row r="36" spans="1:9" ht="20.100000000000001" customHeight="1">
      <c r="A36" s="10"/>
      <c r="B36" s="1"/>
      <c r="C36" s="9"/>
      <c r="D36" s="1"/>
      <c r="E36" s="209" t="s">
        <v>10</v>
      </c>
      <c r="F36" s="209"/>
      <c r="G36" s="209"/>
      <c r="H36" s="209"/>
      <c r="I36" s="209"/>
    </row>
    <row r="38" spans="1:9" ht="14.25">
      <c r="A38" s="274" t="s">
        <v>27</v>
      </c>
      <c r="B38" s="274"/>
      <c r="F38" s="274" t="s">
        <v>5</v>
      </c>
      <c r="G38" s="274"/>
    </row>
    <row r="39" spans="1:9" ht="37.5" customHeight="1">
      <c r="A39" s="271">
        <v>15</v>
      </c>
      <c r="B39" s="106"/>
      <c r="C39" s="271">
        <v>22</v>
      </c>
      <c r="D39" s="106"/>
      <c r="F39" s="103">
        <v>29</v>
      </c>
      <c r="G39" s="95"/>
      <c r="H39" s="103">
        <v>43</v>
      </c>
      <c r="I39" s="95"/>
    </row>
    <row r="40" spans="1:9" ht="37.5" customHeight="1">
      <c r="A40" s="271"/>
      <c r="B40" s="102"/>
      <c r="C40" s="271"/>
      <c r="D40" s="102"/>
      <c r="F40" s="103">
        <v>30</v>
      </c>
      <c r="G40" s="95"/>
      <c r="H40" s="103">
        <v>44</v>
      </c>
      <c r="I40" s="95"/>
    </row>
    <row r="41" spans="1:9" ht="37.5" customHeight="1">
      <c r="A41" s="271">
        <v>16</v>
      </c>
      <c r="B41" s="106"/>
      <c r="C41" s="271">
        <v>23</v>
      </c>
      <c r="D41" s="106"/>
      <c r="F41" s="103">
        <v>31</v>
      </c>
      <c r="G41" s="95"/>
      <c r="H41" s="103">
        <v>45</v>
      </c>
      <c r="I41" s="95"/>
    </row>
    <row r="42" spans="1:9" ht="37.5" customHeight="1">
      <c r="A42" s="271"/>
      <c r="B42" s="102"/>
      <c r="C42" s="271"/>
      <c r="D42" s="102"/>
      <c r="F42" s="103">
        <v>32</v>
      </c>
      <c r="G42" s="95"/>
      <c r="H42" s="103">
        <v>46</v>
      </c>
      <c r="I42" s="95"/>
    </row>
    <row r="43" spans="1:9" ht="37.5" customHeight="1">
      <c r="A43" s="271">
        <v>17</v>
      </c>
      <c r="B43" s="106"/>
      <c r="C43" s="271">
        <v>24</v>
      </c>
      <c r="D43" s="106"/>
      <c r="F43" s="103">
        <v>33</v>
      </c>
      <c r="G43" s="95"/>
      <c r="H43" s="103">
        <v>47</v>
      </c>
      <c r="I43" s="95"/>
    </row>
    <row r="44" spans="1:9" ht="37.5" customHeight="1">
      <c r="A44" s="271"/>
      <c r="B44" s="102"/>
      <c r="C44" s="271"/>
      <c r="D44" s="102"/>
      <c r="F44" s="103">
        <v>34</v>
      </c>
      <c r="G44" s="102"/>
      <c r="H44" s="94">
        <v>48</v>
      </c>
      <c r="I44" s="102"/>
    </row>
    <row r="45" spans="1:9" ht="37.5" customHeight="1">
      <c r="A45" s="271">
        <v>18</v>
      </c>
      <c r="B45" s="106"/>
      <c r="C45" s="271">
        <v>25</v>
      </c>
      <c r="D45" s="106"/>
      <c r="F45" s="103">
        <v>35</v>
      </c>
      <c r="G45" s="3"/>
      <c r="H45" s="94">
        <v>49</v>
      </c>
      <c r="I45" s="3"/>
    </row>
    <row r="46" spans="1:9" ht="37.5" customHeight="1">
      <c r="A46" s="271"/>
      <c r="B46" s="102"/>
      <c r="C46" s="271"/>
      <c r="D46" s="102"/>
      <c r="F46" s="103">
        <v>36</v>
      </c>
      <c r="G46" s="95"/>
      <c r="H46" s="94">
        <v>50</v>
      </c>
      <c r="I46" s="95"/>
    </row>
    <row r="47" spans="1:9" ht="37.5" customHeight="1">
      <c r="A47" s="271">
        <v>19</v>
      </c>
      <c r="B47" s="106"/>
      <c r="C47" s="271">
        <v>26</v>
      </c>
      <c r="D47" s="106"/>
      <c r="F47" s="103">
        <v>37</v>
      </c>
      <c r="G47" s="95"/>
      <c r="H47" s="94">
        <v>51</v>
      </c>
      <c r="I47" s="95"/>
    </row>
    <row r="48" spans="1:9" ht="37.5" customHeight="1">
      <c r="A48" s="271"/>
      <c r="B48" s="102"/>
      <c r="C48" s="271"/>
      <c r="D48" s="102"/>
      <c r="F48" s="103">
        <v>38</v>
      </c>
      <c r="G48" s="3"/>
      <c r="H48" s="94">
        <v>52</v>
      </c>
      <c r="I48" s="3"/>
    </row>
    <row r="49" spans="1:12" ht="37.5" customHeight="1">
      <c r="A49" s="271">
        <v>20</v>
      </c>
      <c r="B49" s="106"/>
      <c r="C49" s="271">
        <v>27</v>
      </c>
      <c r="D49" s="106"/>
      <c r="F49" s="103">
        <v>39</v>
      </c>
      <c r="G49" s="3"/>
      <c r="H49" s="94">
        <v>53</v>
      </c>
      <c r="I49" s="3"/>
    </row>
    <row r="50" spans="1:12" ht="37.5" customHeight="1">
      <c r="A50" s="271"/>
      <c r="B50" s="102"/>
      <c r="C50" s="271"/>
      <c r="D50" s="102"/>
      <c r="F50" s="103">
        <v>40</v>
      </c>
      <c r="G50" s="3"/>
      <c r="H50" s="94">
        <v>54</v>
      </c>
      <c r="I50" s="3"/>
    </row>
    <row r="51" spans="1:12" ht="37.5" customHeight="1">
      <c r="A51" s="271">
        <v>21</v>
      </c>
      <c r="B51" s="106"/>
      <c r="C51" s="271">
        <v>28</v>
      </c>
      <c r="D51" s="106"/>
      <c r="F51" s="103">
        <v>41</v>
      </c>
      <c r="G51" s="3"/>
      <c r="H51" s="94">
        <v>55</v>
      </c>
      <c r="I51" s="3"/>
    </row>
    <row r="52" spans="1:12" ht="37.5" customHeight="1">
      <c r="A52" s="271"/>
      <c r="B52" s="102"/>
      <c r="C52" s="271"/>
      <c r="D52" s="102"/>
      <c r="F52" s="103">
        <v>42</v>
      </c>
      <c r="G52" s="3"/>
      <c r="H52" s="103">
        <v>56</v>
      </c>
      <c r="I52" s="3"/>
    </row>
    <row r="53" spans="1:12" ht="9" customHeight="1" thickBot="1"/>
    <row r="54" spans="1:12" ht="24.75" customHeight="1" thickBot="1">
      <c r="F54" s="110"/>
      <c r="G54" s="272" t="s">
        <v>25</v>
      </c>
      <c r="H54" s="273"/>
      <c r="I54" s="272" t="s">
        <v>5</v>
      </c>
      <c r="J54" s="275"/>
    </row>
    <row r="55" spans="1:12" ht="24.75" customHeight="1" thickBot="1">
      <c r="F55" s="13" t="s">
        <v>6</v>
      </c>
      <c r="G55" s="15"/>
      <c r="H55" s="12" t="s">
        <v>29</v>
      </c>
      <c r="I55" s="109"/>
      <c r="J55" s="108" t="s">
        <v>30</v>
      </c>
    </row>
    <row r="56" spans="1:12" ht="24.75" customHeight="1" thickBot="1">
      <c r="F56" s="13" t="s">
        <v>7</v>
      </c>
      <c r="G56" s="15">
        <f>1500*G55</f>
        <v>0</v>
      </c>
      <c r="H56" s="12" t="s">
        <v>8</v>
      </c>
      <c r="I56" s="142">
        <f>1000*I55</f>
        <v>0</v>
      </c>
      <c r="J56" s="108" t="s">
        <v>8</v>
      </c>
    </row>
    <row r="57" spans="1:12" ht="24.75" customHeight="1" thickBot="1">
      <c r="F57" s="14" t="s">
        <v>28</v>
      </c>
      <c r="G57" s="272">
        <f>I56+G56</f>
        <v>0</v>
      </c>
      <c r="H57" s="273"/>
      <c r="I57" s="275"/>
      <c r="J57" s="92" t="s">
        <v>8</v>
      </c>
      <c r="L57" s="51"/>
    </row>
    <row r="58" spans="1:12" ht="15" customHeight="1">
      <c r="B58" s="1" t="s">
        <v>31</v>
      </c>
    </row>
    <row r="59" spans="1:12" ht="15" customHeight="1">
      <c r="B59" s="1" t="s">
        <v>134</v>
      </c>
    </row>
    <row r="60" spans="1:12" ht="15" customHeight="1">
      <c r="B60" s="1" t="s">
        <v>40</v>
      </c>
    </row>
  </sheetData>
  <mergeCells count="50">
    <mergeCell ref="E36:I36"/>
    <mergeCell ref="A38:B38"/>
    <mergeCell ref="F38:G38"/>
    <mergeCell ref="G54:H54"/>
    <mergeCell ref="G57:I57"/>
    <mergeCell ref="I54:J54"/>
    <mergeCell ref="A49:A50"/>
    <mergeCell ref="C49:C50"/>
    <mergeCell ref="A51:A52"/>
    <mergeCell ref="C51:C52"/>
    <mergeCell ref="C39:C40"/>
    <mergeCell ref="A41:A42"/>
    <mergeCell ref="C41:C42"/>
    <mergeCell ref="A43:A44"/>
    <mergeCell ref="C43:C44"/>
    <mergeCell ref="A45:A46"/>
    <mergeCell ref="C45:C46"/>
    <mergeCell ref="A39:A40"/>
    <mergeCell ref="A47:A48"/>
    <mergeCell ref="C47:C48"/>
    <mergeCell ref="A1:I1"/>
    <mergeCell ref="A3:B3"/>
    <mergeCell ref="E3:H3"/>
    <mergeCell ref="A4:D5"/>
    <mergeCell ref="E4:I4"/>
    <mergeCell ref="E5:I5"/>
    <mergeCell ref="A7:B7"/>
    <mergeCell ref="F7:G7"/>
    <mergeCell ref="A8:A9"/>
    <mergeCell ref="C8:C9"/>
    <mergeCell ref="A16:A17"/>
    <mergeCell ref="C16:C17"/>
    <mergeCell ref="A10:A11"/>
    <mergeCell ref="C10:C11"/>
    <mergeCell ref="A12:A13"/>
    <mergeCell ref="C12:C13"/>
    <mergeCell ref="A14:A15"/>
    <mergeCell ref="C14:C15"/>
    <mergeCell ref="A18:A19"/>
    <mergeCell ref="C18:C19"/>
    <mergeCell ref="A20:A21"/>
    <mergeCell ref="C20:C21"/>
    <mergeCell ref="E35:I35"/>
    <mergeCell ref="G23:H23"/>
    <mergeCell ref="I23:J23"/>
    <mergeCell ref="G26:I26"/>
    <mergeCell ref="B31:E31"/>
    <mergeCell ref="G31:H31"/>
    <mergeCell ref="A32:I32"/>
    <mergeCell ref="E34:H34"/>
  </mergeCells>
  <phoneticPr fontId="1"/>
  <dataValidations count="2">
    <dataValidation type="list" allowBlank="1" showInputMessage="1" showErrorMessage="1" sqref="A3">
      <formula1>"参加,不参加"</formula1>
    </dataValidation>
    <dataValidation type="list" allowBlank="1" showInputMessage="1" showErrorMessage="1" sqref="I3 I34">
      <formula1>"選択,男,女"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rowBreaks count="1" manualBreakCount="1">
    <brk id="3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</sheetPr>
  <dimension ref="A1:K88"/>
  <sheetViews>
    <sheetView view="pageBreakPreview" zoomScaleNormal="100" zoomScaleSheetLayoutView="100" workbookViewId="0">
      <selection activeCell="M14" sqref="M14"/>
    </sheetView>
  </sheetViews>
  <sheetFormatPr defaultColWidth="9" defaultRowHeight="13.5"/>
  <cols>
    <col min="1" max="1" width="3.5" style="1" customWidth="1"/>
    <col min="2" max="2" width="12.375" style="1" customWidth="1"/>
    <col min="3" max="4" width="15" style="1" customWidth="1"/>
    <col min="5" max="5" width="8.75" style="1" customWidth="1"/>
    <col min="6" max="6" width="3.375" style="1" bestFit="1" customWidth="1"/>
    <col min="7" max="8" width="3.5" style="1" customWidth="1"/>
    <col min="9" max="9" width="10.875" style="1" customWidth="1"/>
    <col min="10" max="10" width="3.5" style="1" customWidth="1"/>
    <col min="11" max="11" width="14.375" style="1" customWidth="1"/>
    <col min="12" max="16384" width="9" style="1"/>
  </cols>
  <sheetData>
    <row r="1" spans="1:11" ht="18.75">
      <c r="A1" s="160" t="s">
        <v>151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2.5" customHeight="1" thickBot="1">
      <c r="C2" s="9"/>
      <c r="D2" s="4"/>
      <c r="E2" s="4"/>
      <c r="F2" s="4"/>
      <c r="G2" s="4"/>
      <c r="H2" s="4"/>
      <c r="I2" s="4"/>
      <c r="J2" s="4"/>
      <c r="K2" s="79" t="s">
        <v>116</v>
      </c>
    </row>
    <row r="3" spans="1:11" ht="22.5" customHeight="1" thickBot="1">
      <c r="B3" s="80" t="s">
        <v>43</v>
      </c>
      <c r="C3" s="52"/>
      <c r="D3" s="2"/>
      <c r="E3" s="295" t="s">
        <v>115</v>
      </c>
      <c r="F3" s="295"/>
      <c r="G3" s="295"/>
      <c r="H3" s="295"/>
      <c r="I3" s="295"/>
      <c r="J3" s="295"/>
      <c r="K3" s="81" t="s">
        <v>39</v>
      </c>
    </row>
    <row r="4" spans="1:11" ht="22.5" customHeight="1">
      <c r="B4" s="268" t="s">
        <v>117</v>
      </c>
      <c r="C4" s="268"/>
      <c r="D4" s="268"/>
      <c r="E4" s="296" t="s">
        <v>118</v>
      </c>
      <c r="F4" s="296"/>
      <c r="G4" s="296"/>
      <c r="H4" s="296"/>
      <c r="I4" s="296"/>
      <c r="J4" s="296"/>
      <c r="K4" s="296"/>
    </row>
    <row r="5" spans="1:11" ht="22.5" customHeight="1">
      <c r="A5" s="82"/>
      <c r="B5" s="82"/>
      <c r="C5" s="82"/>
      <c r="D5" s="82"/>
      <c r="E5" s="297" t="s">
        <v>119</v>
      </c>
      <c r="F5" s="297"/>
      <c r="G5" s="297"/>
      <c r="H5" s="297"/>
      <c r="I5" s="297"/>
      <c r="J5" s="297"/>
      <c r="K5" s="297"/>
    </row>
    <row r="6" spans="1:11" ht="8.25" customHeight="1">
      <c r="E6" s="8"/>
      <c r="F6"/>
      <c r="G6"/>
      <c r="H6"/>
      <c r="I6"/>
      <c r="J6"/>
      <c r="K6"/>
    </row>
    <row r="7" spans="1:11" ht="24" customHeight="1" thickBot="1">
      <c r="B7" s="47" t="s">
        <v>85</v>
      </c>
      <c r="C7" s="262"/>
      <c r="D7" s="262"/>
      <c r="E7" s="8"/>
      <c r="F7"/>
      <c r="G7"/>
      <c r="H7"/>
      <c r="I7"/>
      <c r="J7"/>
      <c r="K7"/>
    </row>
    <row r="8" spans="1:11" ht="24" customHeight="1">
      <c r="B8" s="53"/>
      <c r="C8" s="65" t="s">
        <v>83</v>
      </c>
      <c r="D8" s="65" t="s">
        <v>84</v>
      </c>
      <c r="E8" s="241" t="s">
        <v>14</v>
      </c>
      <c r="F8" s="253"/>
      <c r="G8"/>
      <c r="H8"/>
      <c r="I8"/>
      <c r="J8" s="8"/>
      <c r="K8" s="8"/>
    </row>
    <row r="9" spans="1:11" ht="24" customHeight="1">
      <c r="B9" s="44" t="s">
        <v>1</v>
      </c>
      <c r="C9" s="64"/>
      <c r="D9" s="64"/>
      <c r="E9" s="260" t="s">
        <v>120</v>
      </c>
      <c r="F9" s="261"/>
      <c r="G9"/>
      <c r="H9" t="s">
        <v>121</v>
      </c>
      <c r="I9"/>
      <c r="J9" s="8"/>
      <c r="K9" s="8"/>
    </row>
    <row r="10" spans="1:11" ht="24" customHeight="1">
      <c r="B10" s="44" t="s">
        <v>0</v>
      </c>
      <c r="C10" s="64"/>
      <c r="D10" s="64"/>
      <c r="E10" s="260" t="s">
        <v>120</v>
      </c>
      <c r="F10" s="261"/>
      <c r="G10"/>
      <c r="H10" s="83" t="s">
        <v>4</v>
      </c>
      <c r="I10"/>
    </row>
    <row r="11" spans="1:11" ht="24" customHeight="1">
      <c r="B11" s="44" t="s">
        <v>2</v>
      </c>
      <c r="C11" s="64"/>
      <c r="D11" s="64"/>
      <c r="E11" s="59" t="s">
        <v>39</v>
      </c>
      <c r="F11" s="84" t="s">
        <v>122</v>
      </c>
      <c r="G11"/>
      <c r="H11" t="s">
        <v>123</v>
      </c>
      <c r="I11"/>
    </row>
    <row r="12" spans="1:11" ht="24" customHeight="1">
      <c r="B12" s="44" t="s">
        <v>17</v>
      </c>
      <c r="C12" s="64"/>
      <c r="D12" s="64"/>
      <c r="E12" s="59" t="s">
        <v>39</v>
      </c>
      <c r="F12" s="84" t="s">
        <v>122</v>
      </c>
      <c r="G12"/>
      <c r="H12" s="83" t="s">
        <v>4</v>
      </c>
      <c r="I12"/>
      <c r="J12" s="8"/>
      <c r="K12" s="8"/>
    </row>
    <row r="13" spans="1:11" ht="24" customHeight="1">
      <c r="B13" s="44" t="s">
        <v>3</v>
      </c>
      <c r="C13" s="64"/>
      <c r="D13" s="64"/>
      <c r="E13" s="59" t="s">
        <v>39</v>
      </c>
      <c r="F13" s="84" t="s">
        <v>122</v>
      </c>
      <c r="G13"/>
      <c r="H13" s="83" t="s">
        <v>4</v>
      </c>
      <c r="I13"/>
      <c r="J13" s="8"/>
      <c r="K13" s="8"/>
    </row>
    <row r="14" spans="1:11" ht="24" customHeight="1">
      <c r="B14" s="44" t="s">
        <v>4</v>
      </c>
      <c r="C14" s="64"/>
      <c r="D14" s="64"/>
      <c r="E14" s="59" t="s">
        <v>39</v>
      </c>
      <c r="F14" s="84" t="s">
        <v>122</v>
      </c>
      <c r="G14"/>
      <c r="H14" s="83" t="s">
        <v>4</v>
      </c>
      <c r="I14"/>
      <c r="J14" s="8"/>
      <c r="K14" s="8"/>
    </row>
    <row r="15" spans="1:11" ht="24" customHeight="1">
      <c r="B15" s="44" t="s">
        <v>4</v>
      </c>
      <c r="C15" s="64"/>
      <c r="D15" s="64"/>
      <c r="E15" s="59" t="s">
        <v>39</v>
      </c>
      <c r="F15" s="84" t="s">
        <v>122</v>
      </c>
      <c r="G15"/>
      <c r="H15" s="83" t="s">
        <v>4</v>
      </c>
      <c r="I15"/>
      <c r="J15" s="8"/>
      <c r="K15" s="8"/>
    </row>
    <row r="16" spans="1:11" ht="24" customHeight="1">
      <c r="B16" s="44" t="s">
        <v>4</v>
      </c>
      <c r="C16" s="64"/>
      <c r="D16" s="64"/>
      <c r="E16" s="2" t="s">
        <v>39</v>
      </c>
      <c r="F16" s="85" t="s">
        <v>122</v>
      </c>
      <c r="G16"/>
      <c r="H16" s="83" t="s">
        <v>4</v>
      </c>
      <c r="I16"/>
      <c r="J16" s="8"/>
      <c r="K16" s="8"/>
    </row>
    <row r="17" spans="1:11" ht="24" customHeight="1">
      <c r="B17" s="44" t="s">
        <v>4</v>
      </c>
      <c r="C17" s="64"/>
      <c r="D17" s="64"/>
      <c r="E17" s="59" t="s">
        <v>39</v>
      </c>
      <c r="F17" s="84" t="s">
        <v>122</v>
      </c>
      <c r="G17"/>
      <c r="H17" s="83" t="s">
        <v>4</v>
      </c>
      <c r="I17"/>
      <c r="J17" s="8"/>
      <c r="K17" s="8"/>
    </row>
    <row r="18" spans="1:11" s="16" customFormat="1" ht="24" customHeight="1" thickBot="1">
      <c r="B18" s="46" t="s">
        <v>4</v>
      </c>
      <c r="C18" s="66"/>
      <c r="D18" s="66"/>
      <c r="E18" s="67" t="s">
        <v>39</v>
      </c>
      <c r="F18" s="86" t="s">
        <v>122</v>
      </c>
      <c r="G18"/>
      <c r="H18" s="83" t="s">
        <v>4</v>
      </c>
      <c r="I18"/>
      <c r="J18" s="17"/>
      <c r="K18" s="17"/>
    </row>
    <row r="19" spans="1:11" ht="8.25" customHeight="1">
      <c r="E19" s="8"/>
      <c r="F19"/>
      <c r="G19"/>
      <c r="H19"/>
      <c r="I19"/>
      <c r="J19" s="8"/>
      <c r="K19" s="8"/>
    </row>
    <row r="20" spans="1:11" customFormat="1"/>
    <row r="21" spans="1:11" customFormat="1">
      <c r="A21" s="1" t="s">
        <v>31</v>
      </c>
      <c r="B21" s="1"/>
    </row>
    <row r="22" spans="1:11" customFormat="1">
      <c r="A22" s="1" t="s">
        <v>124</v>
      </c>
      <c r="B22" s="1"/>
    </row>
    <row r="23" spans="1:11" customFormat="1">
      <c r="A23" s="1" t="s">
        <v>40</v>
      </c>
      <c r="B23" s="1"/>
    </row>
    <row r="24" spans="1:11" customFormat="1">
      <c r="A24" s="1" t="s">
        <v>125</v>
      </c>
    </row>
    <row r="25" spans="1:11" customFormat="1">
      <c r="A25" s="1" t="s">
        <v>126</v>
      </c>
    </row>
    <row r="26" spans="1:11" customFormat="1" ht="27.75" customHeight="1"/>
    <row r="27" spans="1:11" customFormat="1" ht="14.25" thickBot="1"/>
    <row r="28" spans="1:11" customFormat="1" ht="75" customHeight="1" thickBot="1">
      <c r="B28" s="263" t="s">
        <v>88</v>
      </c>
      <c r="C28" s="264"/>
      <c r="D28" s="264"/>
      <c r="E28" s="265"/>
      <c r="G28" s="276" t="s">
        <v>37</v>
      </c>
      <c r="H28" s="298"/>
      <c r="I28" s="277"/>
    </row>
    <row r="29" spans="1:11" customFormat="1"/>
    <row r="30" spans="1:11" customFormat="1" ht="27.75" customHeight="1"/>
    <row r="31" spans="1:11" customFormat="1"/>
    <row r="32" spans="1:11" customFormat="1" ht="27.75" customHeight="1">
      <c r="B32" s="1"/>
      <c r="C32" s="1"/>
      <c r="D32" s="1"/>
      <c r="E32" s="1"/>
      <c r="F32" s="1"/>
      <c r="G32" s="1"/>
      <c r="H32" s="1"/>
      <c r="I32" s="1"/>
    </row>
    <row r="33" spans="5:11" customFormat="1"/>
    <row r="34" spans="5:11" customFormat="1" ht="27.75" customHeight="1"/>
    <row r="35" spans="5:11" customFormat="1" ht="13.5" customHeight="1"/>
    <row r="36" spans="5:11" customFormat="1" ht="27.75" customHeight="1"/>
    <row r="37" spans="5:11">
      <c r="E37"/>
      <c r="F37"/>
      <c r="G37"/>
      <c r="H37"/>
      <c r="I37"/>
      <c r="J37"/>
      <c r="K37"/>
    </row>
    <row r="38" spans="5:11">
      <c r="E38"/>
      <c r="F38"/>
      <c r="G38"/>
      <c r="H38"/>
      <c r="I38"/>
      <c r="J38"/>
      <c r="K38"/>
    </row>
    <row r="39" spans="5:11">
      <c r="E39"/>
      <c r="F39"/>
      <c r="G39"/>
      <c r="H39"/>
      <c r="I39"/>
      <c r="J39"/>
      <c r="K39"/>
    </row>
    <row r="40" spans="5:11">
      <c r="E40"/>
      <c r="F40"/>
      <c r="G40"/>
      <c r="H40"/>
      <c r="I40"/>
      <c r="J40"/>
      <c r="K40"/>
    </row>
    <row r="41" spans="5:11">
      <c r="E41"/>
      <c r="F41"/>
      <c r="G41"/>
      <c r="H41"/>
      <c r="I41"/>
      <c r="J41"/>
      <c r="K41"/>
    </row>
    <row r="42" spans="5:11">
      <c r="E42"/>
      <c r="F42"/>
      <c r="G42"/>
      <c r="H42"/>
      <c r="I42"/>
      <c r="J42"/>
      <c r="K42"/>
    </row>
    <row r="43" spans="5:11">
      <c r="E43"/>
      <c r="F43"/>
      <c r="G43"/>
      <c r="H43"/>
      <c r="I43"/>
      <c r="J43"/>
      <c r="K43"/>
    </row>
    <row r="44" spans="5:11" ht="8.25" customHeight="1">
      <c r="E44"/>
      <c r="F44"/>
      <c r="G44"/>
      <c r="H44"/>
      <c r="I44"/>
      <c r="J44"/>
      <c r="K44"/>
    </row>
    <row r="48" spans="5:11" ht="8.25" customHeight="1"/>
    <row r="49" customFormat="1" ht="52.5" customHeight="1"/>
    <row r="50" customFormat="1"/>
    <row r="51" customFormat="1"/>
    <row r="52" customFormat="1"/>
    <row r="53" customFormat="1"/>
    <row r="54" customFormat="1"/>
    <row r="55" customFormat="1" ht="13.5" customHeight="1"/>
    <row r="56" customFormat="1"/>
    <row r="57" customFormat="1"/>
    <row r="58" customFormat="1"/>
    <row r="59" customFormat="1"/>
    <row r="60" customFormat="1" ht="29.25" customHeight="1"/>
    <row r="61" customFormat="1"/>
    <row r="62" customFormat="1" ht="29.25" customHeight="1"/>
    <row r="63" customFormat="1"/>
    <row r="64" customFormat="1" ht="29.25" customHeight="1"/>
    <row r="65" customFormat="1"/>
    <row r="66" customFormat="1" ht="29.25" customHeight="1"/>
    <row r="67" customFormat="1"/>
    <row r="68" customFormat="1" ht="29.25" customHeight="1"/>
    <row r="69" customFormat="1"/>
    <row r="70" customFormat="1" ht="29.25" customHeight="1"/>
    <row r="71" customFormat="1"/>
    <row r="72" customFormat="1" ht="29.25" customHeight="1"/>
    <row r="73" customFormat="1"/>
    <row r="74" customFormat="1" ht="29.25" customHeight="1"/>
    <row r="75" customFormat="1"/>
    <row r="76" customFormat="1" ht="13.5" customHeight="1"/>
    <row r="77" customFormat="1"/>
    <row r="78" customFormat="1" ht="13.5" customHeight="1"/>
    <row r="79" customFormat="1"/>
    <row r="80" customFormat="1"/>
    <row r="81" customFormat="1" ht="15" customHeight="1"/>
    <row r="82" customFormat="1" ht="12" customHeight="1"/>
    <row r="83" customFormat="1"/>
    <row r="84" customFormat="1"/>
    <row r="85" customFormat="1"/>
    <row r="86" customFormat="1"/>
    <row r="87" customFormat="1"/>
    <row r="88" customFormat="1"/>
  </sheetData>
  <mergeCells count="11">
    <mergeCell ref="E8:F8"/>
    <mergeCell ref="E9:F9"/>
    <mergeCell ref="E10:F10"/>
    <mergeCell ref="B28:E28"/>
    <mergeCell ref="G28:I28"/>
    <mergeCell ref="C7:D7"/>
    <mergeCell ref="A1:K1"/>
    <mergeCell ref="E3:J3"/>
    <mergeCell ref="B4:D4"/>
    <mergeCell ref="E4:K4"/>
    <mergeCell ref="E5:K5"/>
  </mergeCells>
  <phoneticPr fontId="1"/>
  <dataValidations count="3">
    <dataValidation type="list" allowBlank="1" showInputMessage="1" showErrorMessage="1" sqref="B3">
      <formula1>"参加,不参加"</formula1>
    </dataValidation>
    <dataValidation type="list" allowBlank="1" showInputMessage="1" showErrorMessage="1" sqref="K3">
      <formula1>"選択,男,女"</formula1>
    </dataValidation>
    <dataValidation type="list" allowBlank="1" showInputMessage="1" showErrorMessage="1" sqref="E11:E18">
      <formula1>"選択,1,2,3,4"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</sheetPr>
  <dimension ref="A1:O33"/>
  <sheetViews>
    <sheetView view="pageBreakPreview" zoomScaleNormal="100" zoomScaleSheetLayoutView="100" workbookViewId="0">
      <selection activeCell="A25" sqref="A25:F25"/>
    </sheetView>
  </sheetViews>
  <sheetFormatPr defaultColWidth="9" defaultRowHeight="13.5"/>
  <cols>
    <col min="1" max="1" width="4.5" style="72" customWidth="1"/>
    <col min="2" max="2" width="14.625" style="72" customWidth="1"/>
    <col min="3" max="3" width="4.5" style="72" customWidth="1"/>
    <col min="4" max="4" width="14.625" style="72" customWidth="1"/>
    <col min="5" max="5" width="4.5" style="72" customWidth="1"/>
    <col min="6" max="6" width="14.625" style="72" customWidth="1"/>
    <col min="7" max="7" width="4.5" style="72" bestFit="1" customWidth="1"/>
    <col min="8" max="8" width="14.625" style="72" customWidth="1"/>
    <col min="9" max="9" width="4.5" style="72" bestFit="1" customWidth="1"/>
    <col min="10" max="10" width="14.625" style="72" customWidth="1"/>
    <col min="11" max="16384" width="9" style="72"/>
  </cols>
  <sheetData>
    <row r="1" spans="1:15" ht="22.5" customHeight="1">
      <c r="A1" s="190" t="s">
        <v>145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5" ht="10.5" customHeight="1" thickBot="1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5" ht="18.75" customHeight="1" thickBot="1">
      <c r="A3" s="179" t="s">
        <v>43</v>
      </c>
      <c r="B3" s="180"/>
      <c r="C3" s="113"/>
      <c r="E3" s="201" t="s">
        <v>38</v>
      </c>
      <c r="F3" s="201"/>
      <c r="G3" s="201"/>
      <c r="H3" s="201"/>
      <c r="I3" s="201"/>
      <c r="J3" s="20" t="s">
        <v>39</v>
      </c>
      <c r="N3" s="114"/>
      <c r="O3" s="114"/>
    </row>
    <row r="4" spans="1:15" ht="18.75" customHeight="1">
      <c r="A4" s="191" t="s">
        <v>46</v>
      </c>
      <c r="B4" s="210"/>
      <c r="C4" s="210"/>
      <c r="D4" s="210"/>
      <c r="E4" s="209" t="s">
        <v>11</v>
      </c>
      <c r="F4" s="209"/>
      <c r="G4" s="209"/>
      <c r="H4" s="209"/>
      <c r="I4" s="209"/>
      <c r="J4" s="209"/>
      <c r="N4" s="114"/>
      <c r="O4" s="114"/>
    </row>
    <row r="5" spans="1:15" ht="18.75" customHeight="1">
      <c r="A5" s="210"/>
      <c r="B5" s="210"/>
      <c r="C5" s="210"/>
      <c r="D5" s="210"/>
      <c r="E5" s="209" t="s">
        <v>18</v>
      </c>
      <c r="F5" s="209"/>
      <c r="G5" s="209"/>
      <c r="H5" s="209"/>
      <c r="I5" s="209"/>
      <c r="J5" s="209"/>
      <c r="N5" s="114"/>
      <c r="O5" s="114"/>
    </row>
    <row r="6" spans="1:15" ht="11.25" customHeight="1">
      <c r="E6" s="115"/>
      <c r="F6" s="115"/>
      <c r="G6" s="115"/>
      <c r="H6" s="115"/>
      <c r="I6" s="115"/>
      <c r="J6" s="115"/>
      <c r="M6" s="114"/>
      <c r="N6" s="114"/>
      <c r="O6" s="114"/>
    </row>
    <row r="7" spans="1:15" ht="16.5" customHeight="1">
      <c r="A7" s="204" t="s">
        <v>26</v>
      </c>
      <c r="B7" s="204"/>
      <c r="C7" s="89"/>
      <c r="D7" s="89"/>
      <c r="E7" s="89"/>
      <c r="F7" s="89"/>
      <c r="G7" s="89"/>
      <c r="H7" s="89"/>
      <c r="I7" s="89"/>
      <c r="J7" s="89"/>
    </row>
    <row r="8" spans="1:15" ht="47.25" customHeight="1">
      <c r="A8" s="49">
        <v>1</v>
      </c>
      <c r="B8" s="95"/>
      <c r="C8" s="49">
        <v>11</v>
      </c>
      <c r="D8" s="95"/>
      <c r="E8" s="49">
        <v>21</v>
      </c>
      <c r="F8" s="95"/>
      <c r="G8" s="49">
        <v>31</v>
      </c>
      <c r="H8" s="95"/>
      <c r="I8" s="49">
        <v>41</v>
      </c>
      <c r="J8" s="95"/>
    </row>
    <row r="9" spans="1:15" ht="47.25" customHeight="1">
      <c r="A9" s="49">
        <v>2</v>
      </c>
      <c r="B9" s="95"/>
      <c r="C9" s="49">
        <v>12</v>
      </c>
      <c r="D9" s="95"/>
      <c r="E9" s="49">
        <v>22</v>
      </c>
      <c r="F9" s="95"/>
      <c r="G9" s="49">
        <v>32</v>
      </c>
      <c r="H9" s="95"/>
      <c r="I9" s="49">
        <v>42</v>
      </c>
      <c r="J9" s="95"/>
    </row>
    <row r="10" spans="1:15" ht="47.25" customHeight="1">
      <c r="A10" s="49">
        <v>3</v>
      </c>
      <c r="B10" s="95"/>
      <c r="C10" s="49">
        <v>13</v>
      </c>
      <c r="D10" s="95"/>
      <c r="E10" s="49">
        <v>23</v>
      </c>
      <c r="F10" s="95"/>
      <c r="G10" s="49">
        <v>33</v>
      </c>
      <c r="H10" s="95"/>
      <c r="I10" s="49">
        <v>43</v>
      </c>
      <c r="J10" s="95"/>
    </row>
    <row r="11" spans="1:15" ht="47.25" customHeight="1">
      <c r="A11" s="49">
        <v>4</v>
      </c>
      <c r="B11" s="95"/>
      <c r="C11" s="49">
        <v>14</v>
      </c>
      <c r="D11" s="95"/>
      <c r="E11" s="49">
        <v>24</v>
      </c>
      <c r="F11" s="95"/>
      <c r="G11" s="49">
        <v>34</v>
      </c>
      <c r="H11" s="95"/>
      <c r="I11" s="49">
        <v>44</v>
      </c>
      <c r="J11" s="95"/>
    </row>
    <row r="12" spans="1:15" ht="47.25" customHeight="1">
      <c r="A12" s="49">
        <v>5</v>
      </c>
      <c r="B12" s="95"/>
      <c r="C12" s="49">
        <v>15</v>
      </c>
      <c r="D12" s="95"/>
      <c r="E12" s="49">
        <v>25</v>
      </c>
      <c r="F12" s="95"/>
      <c r="G12" s="49">
        <v>35</v>
      </c>
      <c r="H12" s="95"/>
      <c r="I12" s="49">
        <v>45</v>
      </c>
      <c r="J12" s="95"/>
    </row>
    <row r="13" spans="1:15" ht="47.25" customHeight="1">
      <c r="A13" s="49">
        <v>6</v>
      </c>
      <c r="B13" s="95"/>
      <c r="C13" s="49">
        <v>16</v>
      </c>
      <c r="D13" s="95"/>
      <c r="E13" s="49">
        <v>26</v>
      </c>
      <c r="F13" s="95"/>
      <c r="G13" s="49">
        <v>36</v>
      </c>
      <c r="H13" s="95"/>
      <c r="I13" s="49">
        <v>46</v>
      </c>
      <c r="J13" s="95"/>
    </row>
    <row r="14" spans="1:15" ht="47.25" customHeight="1">
      <c r="A14" s="49">
        <v>7</v>
      </c>
      <c r="B14" s="95"/>
      <c r="C14" s="49">
        <v>17</v>
      </c>
      <c r="D14" s="95"/>
      <c r="E14" s="49">
        <v>27</v>
      </c>
      <c r="F14" s="95"/>
      <c r="G14" s="49">
        <v>37</v>
      </c>
      <c r="H14" s="95"/>
      <c r="I14" s="49">
        <v>47</v>
      </c>
      <c r="J14" s="95"/>
    </row>
    <row r="15" spans="1:15" ht="47.25" customHeight="1">
      <c r="A15" s="49">
        <v>8</v>
      </c>
      <c r="B15" s="95"/>
      <c r="C15" s="49">
        <v>18</v>
      </c>
      <c r="D15" s="95"/>
      <c r="E15" s="49">
        <v>28</v>
      </c>
      <c r="F15" s="95"/>
      <c r="G15" s="49">
        <v>38</v>
      </c>
      <c r="H15" s="95"/>
      <c r="I15" s="49">
        <v>48</v>
      </c>
      <c r="J15" s="95"/>
    </row>
    <row r="16" spans="1:15" ht="47.25" customHeight="1">
      <c r="A16" s="49">
        <v>9</v>
      </c>
      <c r="B16" s="95"/>
      <c r="C16" s="49">
        <v>19</v>
      </c>
      <c r="D16" s="95"/>
      <c r="E16" s="49">
        <v>29</v>
      </c>
      <c r="F16" s="95"/>
      <c r="G16" s="49">
        <v>39</v>
      </c>
      <c r="H16" s="95"/>
      <c r="I16" s="49">
        <v>49</v>
      </c>
      <c r="J16" s="95"/>
    </row>
    <row r="17" spans="1:10" ht="47.25" customHeight="1">
      <c r="A17" s="49">
        <v>10</v>
      </c>
      <c r="B17" s="95"/>
      <c r="C17" s="49">
        <v>20</v>
      </c>
      <c r="D17" s="95"/>
      <c r="E17" s="49">
        <v>30</v>
      </c>
      <c r="F17" s="95"/>
      <c r="G17" s="49">
        <v>40</v>
      </c>
      <c r="H17" s="95"/>
      <c r="I17" s="49">
        <v>50</v>
      </c>
      <c r="J17" s="95"/>
    </row>
    <row r="18" spans="1:10" ht="20.25" customHeight="1" thickBot="1">
      <c r="A18" s="89"/>
      <c r="C18" s="89"/>
      <c r="E18" s="89"/>
      <c r="G18" s="89"/>
      <c r="I18" s="89"/>
    </row>
    <row r="19" spans="1:10" ht="16.5" customHeight="1" thickBot="1">
      <c r="A19"/>
      <c r="B19"/>
      <c r="F19" s="202" t="s">
        <v>6</v>
      </c>
      <c r="G19" s="203"/>
      <c r="H19" s="202" t="s">
        <v>7</v>
      </c>
      <c r="I19" s="203"/>
    </row>
    <row r="20" spans="1:10" ht="22.5" customHeight="1">
      <c r="A20" s="191" t="s">
        <v>44</v>
      </c>
      <c r="B20" s="191"/>
      <c r="C20" s="191"/>
      <c r="D20" s="191"/>
      <c r="E20" s="191"/>
      <c r="F20" s="207"/>
      <c r="H20" s="205">
        <f>1000*F20</f>
        <v>0</v>
      </c>
      <c r="I20" s="116"/>
    </row>
    <row r="21" spans="1:10" ht="22.5" customHeight="1" thickBot="1">
      <c r="A21" s="191"/>
      <c r="B21" s="191"/>
      <c r="C21" s="191"/>
      <c r="D21" s="191"/>
      <c r="E21" s="191"/>
      <c r="F21" s="208"/>
      <c r="G21" s="117" t="s">
        <v>9</v>
      </c>
      <c r="H21" s="206"/>
      <c r="I21" s="118" t="s">
        <v>8</v>
      </c>
    </row>
    <row r="22" spans="1:10" ht="18.75" customHeight="1" thickBot="1">
      <c r="A22" s="72" t="s">
        <v>31</v>
      </c>
      <c r="G22" s="119"/>
      <c r="H22" s="120"/>
      <c r="I22" s="120"/>
      <c r="J22" s="120"/>
    </row>
    <row r="23" spans="1:10" ht="18.75" customHeight="1">
      <c r="A23" s="72" t="s">
        <v>134</v>
      </c>
      <c r="I23" s="192" t="s">
        <v>37</v>
      </c>
      <c r="J23" s="193"/>
    </row>
    <row r="24" spans="1:10" ht="15" customHeight="1" thickBot="1">
      <c r="A24" s="72" t="s">
        <v>40</v>
      </c>
      <c r="H24" s="121"/>
      <c r="I24" s="194"/>
      <c r="J24" s="195"/>
    </row>
    <row r="25" spans="1:10" ht="55.5" customHeight="1" thickBot="1">
      <c r="A25" s="198" t="s">
        <v>81</v>
      </c>
      <c r="B25" s="199"/>
      <c r="C25" s="199"/>
      <c r="D25" s="199"/>
      <c r="E25" s="199"/>
      <c r="F25" s="200"/>
      <c r="H25" s="121"/>
      <c r="I25" s="196"/>
      <c r="J25" s="197"/>
    </row>
    <row r="26" spans="1:10" ht="15" customHeight="1"/>
    <row r="27" spans="1:10" s="122" customFormat="1" ht="13.5" customHeight="1"/>
    <row r="28" spans="1:10" s="122" customFormat="1"/>
    <row r="29" spans="1:10" s="122" customFormat="1" ht="15" customHeight="1"/>
    <row r="30" spans="1:10" s="122" customFormat="1" ht="33.75" customHeight="1"/>
    <row r="31" spans="1:10" ht="15" customHeight="1"/>
    <row r="32" spans="1:10" ht="15" customHeight="1"/>
    <row r="33" ht="15" customHeight="1"/>
  </sheetData>
  <mergeCells count="14">
    <mergeCell ref="A1:J1"/>
    <mergeCell ref="A20:E21"/>
    <mergeCell ref="I23:J25"/>
    <mergeCell ref="A25:F25"/>
    <mergeCell ref="E3:I3"/>
    <mergeCell ref="H19:I19"/>
    <mergeCell ref="A7:B7"/>
    <mergeCell ref="H20:H21"/>
    <mergeCell ref="F20:F21"/>
    <mergeCell ref="E4:J4"/>
    <mergeCell ref="E5:J5"/>
    <mergeCell ref="F19:G19"/>
    <mergeCell ref="A3:B3"/>
    <mergeCell ref="A4:D5"/>
  </mergeCells>
  <phoneticPr fontId="1"/>
  <dataValidations count="2">
    <dataValidation type="list" allowBlank="1" showInputMessage="1" showErrorMessage="1" sqref="J3">
      <formula1>"選択,男,,女"</formula1>
    </dataValidation>
    <dataValidation type="list" allowBlank="1" showInputMessage="1" showErrorMessage="1" sqref="A3">
      <formula1>"参加,不参加"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5"/>
  </sheetPr>
  <dimension ref="A1:DI42"/>
  <sheetViews>
    <sheetView view="pageBreakPreview" zoomScaleNormal="100" zoomScaleSheetLayoutView="100" workbookViewId="0">
      <selection activeCell="H19" sqref="H19"/>
    </sheetView>
  </sheetViews>
  <sheetFormatPr defaultColWidth="9" defaultRowHeight="13.5"/>
  <cols>
    <col min="1" max="3" width="8.75" style="2" customWidth="1"/>
    <col min="4" max="4" width="15" style="2" customWidth="1"/>
    <col min="5" max="5" width="4.25" style="1" customWidth="1"/>
    <col min="6" max="6" width="5" style="1" customWidth="1"/>
    <col min="7" max="7" width="8.375" style="1" customWidth="1"/>
    <col min="8" max="8" width="8.875" style="1" customWidth="1"/>
    <col min="9" max="9" width="15.125" style="1" customWidth="1"/>
    <col min="10" max="10" width="10" style="1" customWidth="1"/>
    <col min="11" max="11" width="9" style="1"/>
    <col min="12" max="15" width="5.125" style="147" hidden="1" customWidth="1"/>
    <col min="16" max="16" width="5.125" style="1" hidden="1" customWidth="1"/>
    <col min="17" max="18" width="5.125" style="1" customWidth="1"/>
    <col min="19" max="16384" width="9" style="1"/>
  </cols>
  <sheetData>
    <row r="1" spans="1:19" ht="16.5" customHeight="1" thickBot="1">
      <c r="I1" s="221" t="s">
        <v>101</v>
      </c>
      <c r="J1" s="222"/>
    </row>
    <row r="2" spans="1:19" ht="16.5" customHeight="1">
      <c r="H2" s="68"/>
      <c r="I2" s="1" t="s">
        <v>82</v>
      </c>
    </row>
    <row r="3" spans="1:19" ht="6.75" customHeight="1">
      <c r="H3" s="68"/>
    </row>
    <row r="4" spans="1:19" ht="18.75">
      <c r="A4" s="223" t="s">
        <v>153</v>
      </c>
      <c r="B4" s="223"/>
      <c r="C4" s="223"/>
      <c r="D4" s="223"/>
      <c r="E4" s="223"/>
      <c r="F4" s="223"/>
      <c r="G4" s="223"/>
      <c r="H4" s="223"/>
      <c r="I4" s="223"/>
      <c r="J4" s="223"/>
      <c r="M4" s="148"/>
    </row>
    <row r="5" spans="1:19" ht="6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M5" s="148"/>
    </row>
    <row r="6" spans="1:19" ht="15" customHeight="1">
      <c r="A6"/>
      <c r="B6"/>
      <c r="C6"/>
      <c r="J6" s="69" t="s">
        <v>102</v>
      </c>
      <c r="S6" s="9"/>
    </row>
    <row r="7" spans="1:19" ht="17.100000000000001" customHeight="1">
      <c r="A7"/>
      <c r="B7"/>
      <c r="C7"/>
      <c r="D7" s="224" t="s">
        <v>115</v>
      </c>
      <c r="E7" s="224"/>
      <c r="F7" s="224"/>
      <c r="G7" s="224"/>
      <c r="H7" s="224"/>
      <c r="I7" s="224"/>
      <c r="J7" s="60" t="s">
        <v>39</v>
      </c>
      <c r="M7" s="147" t="s">
        <v>131</v>
      </c>
      <c r="S7" s="9"/>
    </row>
    <row r="8" spans="1:19" ht="17.100000000000001" customHeight="1">
      <c r="A8"/>
      <c r="B8"/>
      <c r="C8"/>
      <c r="D8" s="225" t="s">
        <v>103</v>
      </c>
      <c r="E8" s="225"/>
      <c r="F8" s="225"/>
      <c r="G8" s="225"/>
      <c r="H8" s="225"/>
      <c r="I8" s="225"/>
      <c r="J8" s="225"/>
      <c r="M8" s="147" t="s">
        <v>132</v>
      </c>
    </row>
    <row r="9" spans="1:19" ht="17.100000000000001" customHeight="1">
      <c r="A9"/>
      <c r="B9"/>
      <c r="C9"/>
      <c r="D9" s="225" t="s">
        <v>104</v>
      </c>
      <c r="E9" s="225"/>
      <c r="F9" s="225"/>
      <c r="G9" s="225"/>
      <c r="H9" s="225"/>
      <c r="I9" s="225"/>
      <c r="J9" s="225"/>
    </row>
    <row r="10" spans="1:19" ht="7.5" customHeight="1">
      <c r="D10" s="70"/>
      <c r="E10" s="70"/>
      <c r="F10" s="70"/>
      <c r="G10" s="70"/>
      <c r="H10" s="70"/>
      <c r="I10" s="70"/>
      <c r="J10" s="70"/>
    </row>
    <row r="11" spans="1:19" ht="17.100000000000001" customHeight="1">
      <c r="B11" s="63" t="s">
        <v>105</v>
      </c>
      <c r="D11" s="58"/>
      <c r="E11" s="70"/>
      <c r="F11" s="70"/>
      <c r="G11" s="70"/>
      <c r="H11" s="70"/>
      <c r="I11" s="70"/>
      <c r="J11" s="70"/>
      <c r="L11" s="149" t="s">
        <v>48</v>
      </c>
      <c r="M11" s="149" t="s">
        <v>49</v>
      </c>
      <c r="N11" s="149" t="s">
        <v>51</v>
      </c>
      <c r="O11" s="149" t="s">
        <v>53</v>
      </c>
      <c r="P11" s="149" t="s">
        <v>57</v>
      </c>
    </row>
    <row r="12" spans="1:19" ht="7.5" customHeight="1" thickBot="1">
      <c r="L12" s="149" t="s">
        <v>61</v>
      </c>
      <c r="M12" s="149" t="s">
        <v>50</v>
      </c>
      <c r="N12" s="149" t="s">
        <v>52</v>
      </c>
      <c r="O12" s="149" t="s">
        <v>54</v>
      </c>
      <c r="P12" s="149" t="s">
        <v>58</v>
      </c>
    </row>
    <row r="13" spans="1:19" ht="17.100000000000001" customHeight="1">
      <c r="A13" s="134"/>
      <c r="B13" s="232" t="s">
        <v>137</v>
      </c>
      <c r="C13" s="233"/>
      <c r="D13" s="236" t="s">
        <v>47</v>
      </c>
      <c r="E13" s="238" t="s">
        <v>23</v>
      </c>
      <c r="F13" s="240" t="s">
        <v>34</v>
      </c>
      <c r="G13" s="241"/>
      <c r="H13" s="241"/>
      <c r="I13" s="242" t="s">
        <v>106</v>
      </c>
      <c r="J13" s="243"/>
      <c r="L13" s="149" t="s">
        <v>62</v>
      </c>
      <c r="M13" s="149"/>
      <c r="N13" s="149"/>
      <c r="O13" s="149" t="s">
        <v>55</v>
      </c>
      <c r="P13" s="149" t="s">
        <v>59</v>
      </c>
    </row>
    <row r="14" spans="1:19" ht="32.25" thickBot="1">
      <c r="A14" s="135"/>
      <c r="B14" s="234"/>
      <c r="C14" s="235"/>
      <c r="D14" s="237"/>
      <c r="E14" s="239"/>
      <c r="F14" s="128" t="s">
        <v>35</v>
      </c>
      <c r="G14" s="129" t="s">
        <v>79</v>
      </c>
      <c r="H14" s="130" t="s">
        <v>80</v>
      </c>
      <c r="I14" s="244"/>
      <c r="J14" s="245"/>
      <c r="L14" s="149" t="s">
        <v>63</v>
      </c>
      <c r="M14" s="149"/>
      <c r="N14" s="149"/>
      <c r="O14" s="149" t="s">
        <v>56</v>
      </c>
      <c r="P14" s="149" t="s">
        <v>60</v>
      </c>
    </row>
    <row r="15" spans="1:19" ht="27" customHeight="1">
      <c r="A15" s="136" t="s">
        <v>16</v>
      </c>
      <c r="B15" s="131"/>
      <c r="C15" s="123"/>
      <c r="D15" s="126"/>
      <c r="E15" s="226"/>
      <c r="F15" s="227"/>
      <c r="G15" s="227"/>
      <c r="H15" s="227"/>
      <c r="I15" s="227"/>
      <c r="J15" s="228"/>
      <c r="P15" s="147"/>
    </row>
    <row r="16" spans="1:19" ht="27" customHeight="1">
      <c r="A16" s="137" t="s">
        <v>1</v>
      </c>
      <c r="B16" s="131"/>
      <c r="C16" s="123"/>
      <c r="D16" s="126"/>
      <c r="E16" s="229"/>
      <c r="F16" s="230"/>
      <c r="G16" s="230"/>
      <c r="H16" s="230"/>
      <c r="I16" s="230"/>
      <c r="J16" s="231"/>
      <c r="L16" s="149"/>
      <c r="M16" s="149"/>
      <c r="N16" s="149"/>
      <c r="O16" s="149"/>
      <c r="P16" s="45"/>
    </row>
    <row r="17" spans="1:113" ht="27" customHeight="1">
      <c r="A17" s="137" t="s">
        <v>0</v>
      </c>
      <c r="B17" s="131"/>
      <c r="C17" s="123"/>
      <c r="D17" s="126"/>
      <c r="E17" s="229"/>
      <c r="F17" s="230"/>
      <c r="G17" s="230"/>
      <c r="H17" s="230"/>
      <c r="I17" s="230"/>
      <c r="J17" s="231"/>
      <c r="N17" s="149"/>
    </row>
    <row r="18" spans="1:113" ht="27" customHeight="1">
      <c r="A18" s="137" t="s">
        <v>2</v>
      </c>
      <c r="B18" s="131"/>
      <c r="C18" s="123"/>
      <c r="D18" s="126"/>
      <c r="E18" s="125"/>
      <c r="F18" s="230"/>
      <c r="G18" s="230"/>
      <c r="H18" s="230"/>
      <c r="I18" s="230"/>
      <c r="J18" s="231"/>
    </row>
    <row r="19" spans="1:113" ht="27" customHeight="1">
      <c r="A19" s="137" t="s">
        <v>17</v>
      </c>
      <c r="B19" s="131"/>
      <c r="C19" s="123"/>
      <c r="D19" s="126"/>
      <c r="E19" s="125"/>
      <c r="F19" s="48"/>
      <c r="G19" s="48"/>
      <c r="H19" s="71"/>
      <c r="I19" s="217"/>
      <c r="J19" s="218"/>
      <c r="L19" s="150"/>
      <c r="M19" s="150"/>
      <c r="N19" s="150"/>
      <c r="O19" s="150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</row>
    <row r="20" spans="1:113" ht="27" customHeight="1">
      <c r="A20" s="137" t="s">
        <v>3</v>
      </c>
      <c r="B20" s="132"/>
      <c r="C20" s="123"/>
      <c r="D20" s="126"/>
      <c r="E20" s="125"/>
      <c r="F20" s="48"/>
      <c r="G20" s="48"/>
      <c r="H20" s="71"/>
      <c r="I20" s="217"/>
      <c r="J20" s="218"/>
    </row>
    <row r="21" spans="1:113" ht="27" customHeight="1">
      <c r="A21" s="137" t="s">
        <v>4</v>
      </c>
      <c r="B21" s="132"/>
      <c r="C21" s="123"/>
      <c r="D21" s="126"/>
      <c r="E21" s="125"/>
      <c r="F21" s="48"/>
      <c r="G21" s="48"/>
      <c r="H21" s="71"/>
      <c r="I21" s="217"/>
      <c r="J21" s="218"/>
    </row>
    <row r="22" spans="1:113" ht="27" customHeight="1">
      <c r="A22" s="137" t="s">
        <v>4</v>
      </c>
      <c r="B22" s="132"/>
      <c r="C22" s="123"/>
      <c r="D22" s="126"/>
      <c r="E22" s="125"/>
      <c r="F22" s="48"/>
      <c r="G22" s="48"/>
      <c r="H22" s="71"/>
      <c r="I22" s="217"/>
      <c r="J22" s="218"/>
    </row>
    <row r="23" spans="1:113" ht="27" customHeight="1">
      <c r="A23" s="137" t="s">
        <v>4</v>
      </c>
      <c r="B23" s="132"/>
      <c r="C23" s="123"/>
      <c r="D23" s="126"/>
      <c r="E23" s="125"/>
      <c r="F23" s="48"/>
      <c r="G23" s="48"/>
      <c r="H23" s="71"/>
      <c r="I23" s="217"/>
      <c r="J23" s="218"/>
    </row>
    <row r="24" spans="1:113" ht="27" customHeight="1">
      <c r="A24" s="137" t="s">
        <v>4</v>
      </c>
      <c r="B24" s="132"/>
      <c r="C24" s="123"/>
      <c r="D24" s="126"/>
      <c r="E24" s="125"/>
      <c r="F24" s="48"/>
      <c r="G24" s="48"/>
      <c r="H24" s="71"/>
      <c r="I24" s="217"/>
      <c r="J24" s="218"/>
    </row>
    <row r="25" spans="1:113" ht="27" customHeight="1">
      <c r="A25" s="137" t="s">
        <v>4</v>
      </c>
      <c r="B25" s="132"/>
      <c r="C25" s="123"/>
      <c r="D25" s="126"/>
      <c r="E25" s="125"/>
      <c r="F25" s="48"/>
      <c r="G25" s="48"/>
      <c r="H25" s="71"/>
      <c r="I25" s="217"/>
      <c r="J25" s="218"/>
    </row>
    <row r="26" spans="1:113" ht="27" customHeight="1">
      <c r="A26" s="137" t="s">
        <v>4</v>
      </c>
      <c r="B26" s="132"/>
      <c r="C26" s="123"/>
      <c r="D26" s="126"/>
      <c r="E26" s="125"/>
      <c r="F26" s="48"/>
      <c r="G26" s="48"/>
      <c r="H26" s="71"/>
      <c r="I26" s="217"/>
      <c r="J26" s="218"/>
    </row>
    <row r="27" spans="1:113" ht="27" customHeight="1">
      <c r="A27" s="137" t="s">
        <v>4</v>
      </c>
      <c r="B27" s="132"/>
      <c r="C27" s="123"/>
      <c r="D27" s="126"/>
      <c r="E27" s="125"/>
      <c r="F27" s="48"/>
      <c r="G27" s="48"/>
      <c r="H27" s="71"/>
      <c r="I27" s="217"/>
      <c r="J27" s="218"/>
    </row>
    <row r="28" spans="1:113" ht="27" customHeight="1">
      <c r="A28" s="137" t="s">
        <v>4</v>
      </c>
      <c r="B28" s="132"/>
      <c r="C28" s="123"/>
      <c r="D28" s="126"/>
      <c r="E28" s="125"/>
      <c r="F28" s="48"/>
      <c r="G28" s="48"/>
      <c r="H28" s="71"/>
      <c r="I28" s="217"/>
      <c r="J28" s="218"/>
    </row>
    <row r="29" spans="1:113" ht="27" customHeight="1">
      <c r="A29" s="137" t="s">
        <v>4</v>
      </c>
      <c r="B29" s="132"/>
      <c r="C29" s="123"/>
      <c r="D29" s="126"/>
      <c r="E29" s="125"/>
      <c r="F29" s="48"/>
      <c r="G29" s="48"/>
      <c r="H29" s="71"/>
      <c r="I29" s="217"/>
      <c r="J29" s="218"/>
    </row>
    <row r="30" spans="1:113" ht="27" customHeight="1" thickBot="1">
      <c r="A30" s="138" t="s">
        <v>15</v>
      </c>
      <c r="B30" s="133"/>
      <c r="C30" s="124"/>
      <c r="D30" s="127"/>
      <c r="E30" s="219"/>
      <c r="F30" s="219"/>
      <c r="G30" s="219"/>
      <c r="H30" s="219"/>
      <c r="I30" s="219"/>
      <c r="J30" s="220"/>
    </row>
    <row r="31" spans="1:113" ht="16.5" customHeight="1">
      <c r="A31" s="63" t="s">
        <v>19</v>
      </c>
    </row>
    <row r="32" spans="1:113" ht="12" customHeight="1">
      <c r="A32" s="75" t="s">
        <v>20</v>
      </c>
    </row>
    <row r="33" spans="1:10" ht="12" customHeight="1">
      <c r="A33" s="75" t="s">
        <v>21</v>
      </c>
    </row>
    <row r="34" spans="1:10" ht="12" customHeight="1">
      <c r="A34" s="75" t="s">
        <v>22</v>
      </c>
    </row>
    <row r="35" spans="1:10" ht="12" customHeight="1">
      <c r="A35" s="75" t="s">
        <v>141</v>
      </c>
    </row>
    <row r="36" spans="1:10">
      <c r="A36" s="75" t="s">
        <v>107</v>
      </c>
    </row>
    <row r="37" spans="1:10">
      <c r="A37" s="75" t="s">
        <v>108</v>
      </c>
    </row>
    <row r="38" spans="1:10">
      <c r="A38" s="75" t="s">
        <v>32</v>
      </c>
    </row>
    <row r="39" spans="1:10">
      <c r="A39" s="75" t="s">
        <v>41</v>
      </c>
    </row>
    <row r="40" spans="1:10">
      <c r="A40" s="75" t="s">
        <v>109</v>
      </c>
    </row>
    <row r="41" spans="1:10" ht="14.25" thickBot="1"/>
    <row r="42" spans="1:10" ht="46.5" customHeight="1" thickBot="1">
      <c r="A42" s="211" t="s">
        <v>110</v>
      </c>
      <c r="B42" s="212"/>
      <c r="C42" s="212"/>
      <c r="D42" s="213"/>
      <c r="F42" s="214" t="s">
        <v>37</v>
      </c>
      <c r="G42" s="215"/>
      <c r="H42" s="215"/>
      <c r="I42" s="215"/>
      <c r="J42" s="216"/>
    </row>
  </sheetData>
  <sheetProtection selectLockedCells="1"/>
  <mergeCells count="28">
    <mergeCell ref="E15:J15"/>
    <mergeCell ref="E16:J16"/>
    <mergeCell ref="E17:J17"/>
    <mergeCell ref="F18:J18"/>
    <mergeCell ref="B13:C14"/>
    <mergeCell ref="D13:D14"/>
    <mergeCell ref="E13:E14"/>
    <mergeCell ref="F13:H13"/>
    <mergeCell ref="I13:J14"/>
    <mergeCell ref="I1:J1"/>
    <mergeCell ref="A4:J4"/>
    <mergeCell ref="D7:I7"/>
    <mergeCell ref="D8:J8"/>
    <mergeCell ref="D9:J9"/>
    <mergeCell ref="I19:J19"/>
    <mergeCell ref="I20:J20"/>
    <mergeCell ref="I21:J21"/>
    <mergeCell ref="I22:J22"/>
    <mergeCell ref="I23:J23"/>
    <mergeCell ref="A42:D42"/>
    <mergeCell ref="F42:J42"/>
    <mergeCell ref="I29:J29"/>
    <mergeCell ref="I24:J24"/>
    <mergeCell ref="I25:J25"/>
    <mergeCell ref="I26:J26"/>
    <mergeCell ref="I27:J27"/>
    <mergeCell ref="I28:J28"/>
    <mergeCell ref="E30:J30"/>
  </mergeCells>
  <phoneticPr fontId="1"/>
  <dataValidations count="5">
    <dataValidation type="list" allowBlank="1" showInputMessage="1" showErrorMessage="1" sqref="J7">
      <formula1>"選択,男,女"</formula1>
    </dataValidation>
    <dataValidation type="list" allowBlank="1" showInputMessage="1" showErrorMessage="1" sqref="G19:G29">
      <formula1>$N$11:$N$13</formula1>
    </dataValidation>
    <dataValidation type="list" allowBlank="1" showInputMessage="1" showErrorMessage="1" sqref="H19:H29">
      <formula1>$O$11:$O$14</formula1>
    </dataValidation>
    <dataValidation type="list" allowBlank="1" showInputMessage="1" showErrorMessage="1" sqref="F19:F29">
      <formula1>$M$11:$M$13</formula1>
    </dataValidation>
    <dataValidation type="list" allowBlank="1" showInputMessage="1" showErrorMessage="1" sqref="E18:E29">
      <formula1>$L$11:$L$14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verticalDpi="4294967293" r:id="rId1"/>
  <headerFooter alignWithMargins="0"/>
  <rowBreaks count="1" manualBreakCount="1">
    <brk id="43" max="14" man="1"/>
  </rowBreaks>
  <colBreaks count="2" manualBreakCount="2">
    <brk id="10" max="52" man="1"/>
    <brk id="15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5"/>
  </sheetPr>
  <dimension ref="A1:Q35"/>
  <sheetViews>
    <sheetView view="pageBreakPreview" zoomScaleNormal="100" zoomScaleSheetLayoutView="100" workbookViewId="0">
      <selection activeCell="A5" sqref="A5"/>
    </sheetView>
  </sheetViews>
  <sheetFormatPr defaultColWidth="9" defaultRowHeight="13.5"/>
  <cols>
    <col min="1" max="1" width="9" style="1"/>
    <col min="2" max="2" width="8.75" style="2" customWidth="1"/>
    <col min="3" max="4" width="10" style="2" customWidth="1"/>
    <col min="5" max="5" width="18.75" style="2" customWidth="1"/>
    <col min="6" max="6" width="4.25" style="1" customWidth="1"/>
    <col min="7" max="7" width="5.625" style="1" customWidth="1"/>
    <col min="8" max="8" width="8.375" style="1" customWidth="1"/>
    <col min="9" max="9" width="8.875" style="1" customWidth="1"/>
    <col min="10" max="11" width="6.625" style="1" customWidth="1"/>
    <col min="12" max="12" width="9" style="1"/>
    <col min="13" max="14" width="0" style="1" hidden="1" customWidth="1"/>
    <col min="15" max="16" width="9" style="1" hidden="1" customWidth="1"/>
    <col min="17" max="16384" width="9" style="1"/>
  </cols>
  <sheetData>
    <row r="1" spans="1:17" ht="16.5" customHeight="1" thickTop="1" thickBot="1">
      <c r="H1" s="254" t="s">
        <v>33</v>
      </c>
      <c r="I1" s="255"/>
    </row>
    <row r="2" spans="1:17" ht="16.5" customHeight="1" thickTop="1">
      <c r="H2" s="1" t="s">
        <v>82</v>
      </c>
      <c r="I2" s="73"/>
    </row>
    <row r="3" spans="1:17" ht="6.75" customHeight="1">
      <c r="I3" s="73"/>
    </row>
    <row r="4" spans="1:17" ht="18.75">
      <c r="A4" s="223" t="s">
        <v>153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spans="1:17" ht="6.7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M5" s="149" t="s">
        <v>48</v>
      </c>
      <c r="N5" s="149" t="s">
        <v>49</v>
      </c>
      <c r="O5" s="149" t="s">
        <v>51</v>
      </c>
      <c r="P5" s="149" t="s">
        <v>53</v>
      </c>
    </row>
    <row r="6" spans="1:17">
      <c r="A6"/>
      <c r="B6"/>
      <c r="C6"/>
      <c r="D6"/>
      <c r="K6" s="69" t="s">
        <v>102</v>
      </c>
      <c r="M6" s="149" t="s">
        <v>61</v>
      </c>
      <c r="N6" s="149" t="s">
        <v>50</v>
      </c>
      <c r="O6" s="149" t="s">
        <v>52</v>
      </c>
      <c r="P6" s="149" t="s">
        <v>54</v>
      </c>
    </row>
    <row r="7" spans="1:17" ht="17.100000000000001" customHeight="1">
      <c r="A7"/>
      <c r="B7"/>
      <c r="C7"/>
      <c r="D7"/>
      <c r="E7" s="224" t="s">
        <v>115</v>
      </c>
      <c r="F7" s="224"/>
      <c r="G7" s="224"/>
      <c r="H7" s="224"/>
      <c r="I7" s="224"/>
      <c r="J7" s="256" t="s">
        <v>39</v>
      </c>
      <c r="K7" s="256"/>
      <c r="M7" s="149" t="s">
        <v>62</v>
      </c>
      <c r="N7" s="149"/>
      <c r="O7" s="149"/>
      <c r="P7" s="149" t="s">
        <v>55</v>
      </c>
    </row>
    <row r="8" spans="1:17" ht="17.100000000000001" customHeight="1">
      <c r="A8"/>
      <c r="B8"/>
      <c r="C8"/>
      <c r="D8"/>
      <c r="E8" s="225" t="s">
        <v>111</v>
      </c>
      <c r="F8" s="225"/>
      <c r="G8" s="225"/>
      <c r="H8" s="225"/>
      <c r="I8" s="225"/>
      <c r="J8" s="225"/>
      <c r="K8" s="225"/>
      <c r="M8" s="149" t="s">
        <v>63</v>
      </c>
      <c r="N8" s="149"/>
      <c r="O8" s="149"/>
      <c r="P8" s="149" t="s">
        <v>56</v>
      </c>
    </row>
    <row r="9" spans="1:17" ht="17.100000000000001" customHeight="1">
      <c r="A9" s="82"/>
      <c r="B9" s="91"/>
      <c r="C9" s="82"/>
      <c r="D9" s="82"/>
      <c r="E9" s="225" t="s">
        <v>104</v>
      </c>
      <c r="F9" s="225"/>
      <c r="G9" s="225"/>
      <c r="H9" s="225"/>
      <c r="I9" s="225"/>
      <c r="J9" s="225"/>
      <c r="K9" s="225"/>
      <c r="M9" s="149"/>
      <c r="N9" s="149"/>
      <c r="O9" s="149"/>
      <c r="P9" s="149"/>
    </row>
    <row r="10" spans="1:17" ht="17.100000000000001" customHeight="1" thickBot="1">
      <c r="J10"/>
      <c r="K10"/>
      <c r="M10" s="147"/>
      <c r="N10" s="147"/>
      <c r="O10" s="147"/>
      <c r="P10" s="147"/>
    </row>
    <row r="11" spans="1:17" ht="17.100000000000001" customHeight="1">
      <c r="B11" s="134"/>
      <c r="C11" s="232" t="s">
        <v>137</v>
      </c>
      <c r="D11" s="233"/>
      <c r="E11" s="236" t="s">
        <v>47</v>
      </c>
      <c r="F11" s="238" t="s">
        <v>23</v>
      </c>
      <c r="G11" s="240" t="s">
        <v>34</v>
      </c>
      <c r="H11" s="241"/>
      <c r="I11" s="253"/>
      <c r="J11"/>
      <c r="K11"/>
    </row>
    <row r="12" spans="1:17" ht="32.25" thickBot="1">
      <c r="B12" s="135"/>
      <c r="C12" s="234"/>
      <c r="D12" s="235"/>
      <c r="E12" s="237"/>
      <c r="F12" s="239"/>
      <c r="G12" s="128" t="s">
        <v>35</v>
      </c>
      <c r="H12" s="129" t="s">
        <v>79</v>
      </c>
      <c r="I12" s="141" t="s">
        <v>80</v>
      </c>
      <c r="J12"/>
      <c r="K12"/>
      <c r="Q12" s="45"/>
    </row>
    <row r="13" spans="1:17" ht="32.25" customHeight="1">
      <c r="B13" s="136" t="s">
        <v>16</v>
      </c>
      <c r="C13" s="131"/>
      <c r="D13" s="123"/>
      <c r="E13" s="126"/>
      <c r="F13" s="247"/>
      <c r="G13" s="247"/>
      <c r="H13" s="247"/>
      <c r="I13" s="248"/>
      <c r="J13" s="249"/>
      <c r="K13"/>
      <c r="Q13" s="45"/>
    </row>
    <row r="14" spans="1:17" ht="32.25" customHeight="1">
      <c r="B14" s="137" t="s">
        <v>1</v>
      </c>
      <c r="C14" s="131"/>
      <c r="D14" s="123"/>
      <c r="E14" s="126"/>
      <c r="F14" s="250"/>
      <c r="G14" s="250"/>
      <c r="H14" s="250"/>
      <c r="I14" s="251"/>
      <c r="J14" s="249"/>
      <c r="K14"/>
      <c r="Q14" s="45"/>
    </row>
    <row r="15" spans="1:17" ht="32.25" customHeight="1">
      <c r="B15" s="140" t="s">
        <v>0</v>
      </c>
      <c r="C15" s="131"/>
      <c r="D15" s="123"/>
      <c r="E15" s="126"/>
      <c r="F15" s="250"/>
      <c r="G15" s="250"/>
      <c r="H15" s="250"/>
      <c r="I15" s="251"/>
      <c r="J15" s="249"/>
      <c r="K15"/>
      <c r="O15" s="45"/>
    </row>
    <row r="16" spans="1:17" ht="32.25" customHeight="1">
      <c r="B16" s="139" t="s">
        <v>135</v>
      </c>
      <c r="C16" s="131"/>
      <c r="D16" s="123"/>
      <c r="E16" s="126"/>
      <c r="F16" s="125"/>
      <c r="G16" s="252"/>
      <c r="H16" s="250"/>
      <c r="I16" s="251"/>
      <c r="J16" s="249"/>
      <c r="K16"/>
    </row>
    <row r="17" spans="2:13" ht="32.25" customHeight="1">
      <c r="B17" s="137" t="s">
        <v>17</v>
      </c>
      <c r="C17" s="131"/>
      <c r="D17" s="123"/>
      <c r="E17" s="126"/>
      <c r="F17" s="125"/>
      <c r="G17" s="48"/>
      <c r="H17" s="48"/>
      <c r="I17" s="78"/>
      <c r="J17" s="249"/>
      <c r="K17"/>
    </row>
    <row r="18" spans="2:13" ht="32.25" customHeight="1">
      <c r="B18" s="137" t="s">
        <v>3</v>
      </c>
      <c r="C18" s="132"/>
      <c r="D18" s="123"/>
      <c r="E18" s="126"/>
      <c r="F18" s="125"/>
      <c r="G18" s="48"/>
      <c r="H18" s="48"/>
      <c r="I18" s="78"/>
      <c r="J18" s="249"/>
      <c r="K18"/>
    </row>
    <row r="19" spans="2:13" ht="32.25" customHeight="1">
      <c r="B19" s="137" t="s">
        <v>4</v>
      </c>
      <c r="C19" s="132"/>
      <c r="D19" s="123"/>
      <c r="E19" s="126"/>
      <c r="F19" s="125"/>
      <c r="G19" s="48"/>
      <c r="H19" s="48"/>
      <c r="I19" s="78"/>
      <c r="J19" s="249"/>
      <c r="K19"/>
    </row>
    <row r="20" spans="2:13" ht="32.25" customHeight="1">
      <c r="B20" s="137" t="s">
        <v>4</v>
      </c>
      <c r="C20" s="132"/>
      <c r="D20" s="123"/>
      <c r="E20" s="126"/>
      <c r="F20" s="125"/>
      <c r="G20" s="48"/>
      <c r="H20" s="48"/>
      <c r="I20" s="78"/>
      <c r="J20"/>
      <c r="K20"/>
    </row>
    <row r="21" spans="2:13" ht="32.25" customHeight="1">
      <c r="B21" s="137" t="s">
        <v>4</v>
      </c>
      <c r="C21" s="132"/>
      <c r="D21" s="123"/>
      <c r="E21" s="126"/>
      <c r="F21" s="125"/>
      <c r="G21" s="48"/>
      <c r="H21" s="48"/>
      <c r="I21" s="78"/>
      <c r="J21"/>
      <c r="K21"/>
    </row>
    <row r="22" spans="2:13" ht="32.25" customHeight="1">
      <c r="B22" s="137" t="s">
        <v>4</v>
      </c>
      <c r="C22" s="132"/>
      <c r="D22" s="123"/>
      <c r="E22" s="126"/>
      <c r="F22" s="125"/>
      <c r="G22" s="48"/>
      <c r="H22" s="48"/>
      <c r="I22" s="78"/>
      <c r="J22"/>
      <c r="K22"/>
    </row>
    <row r="23" spans="2:13" ht="32.25" customHeight="1">
      <c r="B23" s="137" t="s">
        <v>4</v>
      </c>
      <c r="C23" s="132"/>
      <c r="D23" s="123"/>
      <c r="E23" s="126"/>
      <c r="F23" s="125"/>
      <c r="G23" s="48"/>
      <c r="H23" s="48"/>
      <c r="I23" s="78"/>
      <c r="J23"/>
      <c r="K23"/>
    </row>
    <row r="24" spans="2:13" ht="32.25" customHeight="1" thickBot="1">
      <c r="B24" s="138" t="s">
        <v>15</v>
      </c>
      <c r="C24" s="133"/>
      <c r="D24" s="124"/>
      <c r="E24" s="127"/>
      <c r="F24" s="219"/>
      <c r="G24" s="219"/>
      <c r="H24" s="219"/>
      <c r="I24" s="220"/>
      <c r="J24"/>
      <c r="K24"/>
    </row>
    <row r="25" spans="2:13" ht="16.5" customHeight="1">
      <c r="B25" s="2" t="s">
        <v>19</v>
      </c>
      <c r="J25"/>
      <c r="K25"/>
    </row>
    <row r="26" spans="2:13" ht="12" customHeight="1">
      <c r="B26" s="75" t="s">
        <v>20</v>
      </c>
    </row>
    <row r="27" spans="2:13" ht="12" customHeight="1">
      <c r="B27" s="75" t="s">
        <v>21</v>
      </c>
    </row>
    <row r="28" spans="2:13" ht="12" customHeight="1">
      <c r="B28" s="75" t="s">
        <v>142</v>
      </c>
    </row>
    <row r="29" spans="2:13">
      <c r="B29" s="75" t="s">
        <v>141</v>
      </c>
    </row>
    <row r="30" spans="2:13">
      <c r="B30" s="75" t="s">
        <v>112</v>
      </c>
      <c r="C30" s="1"/>
      <c r="D30" s="1"/>
    </row>
    <row r="31" spans="2:13">
      <c r="B31" s="75" t="s">
        <v>113</v>
      </c>
      <c r="C31" s="76"/>
      <c r="D31" s="76"/>
      <c r="E31" s="77"/>
      <c r="F31" s="76"/>
      <c r="G31" s="76"/>
      <c r="H31" s="76"/>
      <c r="I31" s="76"/>
      <c r="J31" s="76"/>
      <c r="K31" s="76"/>
      <c r="L31" s="76"/>
      <c r="M31" s="76"/>
    </row>
    <row r="32" spans="2:13">
      <c r="B32" s="75" t="s">
        <v>41</v>
      </c>
    </row>
    <row r="33" spans="2:11">
      <c r="B33" s="75" t="s">
        <v>109</v>
      </c>
    </row>
    <row r="34" spans="2:11" ht="14.25" thickBot="1"/>
    <row r="35" spans="2:11" ht="60" customHeight="1" thickBot="1">
      <c r="B35" s="246" t="s">
        <v>114</v>
      </c>
      <c r="C35" s="212"/>
      <c r="D35" s="212"/>
      <c r="E35" s="213"/>
      <c r="G35" s="214" t="s">
        <v>37</v>
      </c>
      <c r="H35" s="215"/>
      <c r="I35" s="215"/>
      <c r="J35" s="215"/>
      <c r="K35" s="216"/>
    </row>
  </sheetData>
  <sheetProtection selectLockedCells="1"/>
  <mergeCells count="18">
    <mergeCell ref="H1:I1"/>
    <mergeCell ref="A4:K4"/>
    <mergeCell ref="E7:I7"/>
    <mergeCell ref="J7:K7"/>
    <mergeCell ref="E8:K8"/>
    <mergeCell ref="E9:K9"/>
    <mergeCell ref="E11:E12"/>
    <mergeCell ref="F11:F12"/>
    <mergeCell ref="G11:I11"/>
    <mergeCell ref="C11:D12"/>
    <mergeCell ref="F24:I24"/>
    <mergeCell ref="B35:E35"/>
    <mergeCell ref="G35:K35"/>
    <mergeCell ref="F13:I13"/>
    <mergeCell ref="J13:J19"/>
    <mergeCell ref="F14:I14"/>
    <mergeCell ref="F15:I15"/>
    <mergeCell ref="G16:I16"/>
  </mergeCells>
  <phoneticPr fontId="1"/>
  <dataValidations count="6">
    <dataValidation type="list" allowBlank="1" showInputMessage="1" showErrorMessage="1" sqref="J7:K7">
      <formula1>"選択,男,女"</formula1>
    </dataValidation>
    <dataValidation type="list" allowBlank="1" showInputMessage="1" showErrorMessage="1" sqref="F16">
      <formula1>$M$11:$M$13</formula1>
    </dataValidation>
    <dataValidation type="list" allowBlank="1" showInputMessage="1" showErrorMessage="1" sqref="F17:F23">
      <formula1>$M$5:$M$8</formula1>
    </dataValidation>
    <dataValidation type="list" allowBlank="1" showInputMessage="1" showErrorMessage="1" sqref="G17:G23">
      <formula1>$N$5:$N$6</formula1>
    </dataValidation>
    <dataValidation type="list" allowBlank="1" showInputMessage="1" showErrorMessage="1" sqref="H17:H23">
      <formula1>$O$5:$O$6</formula1>
    </dataValidation>
    <dataValidation type="list" allowBlank="1" showInputMessage="1" showErrorMessage="1" sqref="I17:I23">
      <formula1>$P$5:$P$8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verticalDpi="4294967293" r:id="rId1"/>
  <headerFooter alignWithMargins="0"/>
  <rowBreaks count="1" manualBreakCount="1">
    <brk id="36" min="1" max="15" man="1"/>
  </rowBreaks>
  <colBreaks count="2" manualBreakCount="2">
    <brk id="11" max="52" man="1"/>
    <brk id="16" max="5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K88"/>
  <sheetViews>
    <sheetView view="pageBreakPreview" zoomScaleNormal="100" zoomScaleSheetLayoutView="100" workbookViewId="0">
      <selection activeCell="E5" sqref="E5:K5"/>
    </sheetView>
  </sheetViews>
  <sheetFormatPr defaultColWidth="9" defaultRowHeight="13.5"/>
  <cols>
    <col min="1" max="1" width="3.5" style="1" customWidth="1"/>
    <col min="2" max="2" width="12.375" style="1" customWidth="1"/>
    <col min="3" max="4" width="15" style="1" customWidth="1"/>
    <col min="5" max="5" width="8.75" style="1" customWidth="1"/>
    <col min="6" max="6" width="3.375" style="1" bestFit="1" customWidth="1"/>
    <col min="7" max="8" width="3.5" style="1" customWidth="1"/>
    <col min="9" max="9" width="10.875" style="1" customWidth="1"/>
    <col min="10" max="10" width="3.5" style="1" customWidth="1"/>
    <col min="11" max="11" width="14.375" style="1" customWidth="1"/>
    <col min="12" max="16384" width="9" style="1"/>
  </cols>
  <sheetData>
    <row r="1" spans="1:11" ht="45" customHeight="1">
      <c r="A1" s="266" t="s">
        <v>154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2.5" customHeight="1" thickBot="1">
      <c r="C2" s="9"/>
      <c r="D2" s="4"/>
      <c r="E2" s="4"/>
      <c r="F2" s="4"/>
      <c r="G2" s="4"/>
      <c r="H2" s="4"/>
      <c r="I2" s="4"/>
      <c r="J2" s="4"/>
      <c r="K2" s="79" t="s">
        <v>116</v>
      </c>
    </row>
    <row r="3" spans="1:11" ht="22.5" customHeight="1" thickBot="1">
      <c r="B3" s="88" t="s">
        <v>43</v>
      </c>
      <c r="C3" s="52"/>
      <c r="D3" s="2"/>
      <c r="E3" s="267" t="s">
        <v>115</v>
      </c>
      <c r="F3" s="267"/>
      <c r="G3" s="267"/>
      <c r="H3" s="267"/>
      <c r="I3" s="267"/>
      <c r="J3" s="267"/>
      <c r="K3" s="87" t="s">
        <v>39</v>
      </c>
    </row>
    <row r="4" spans="1:11" ht="22.5" customHeight="1">
      <c r="B4" s="268" t="s">
        <v>117</v>
      </c>
      <c r="C4" s="268"/>
      <c r="D4" s="268"/>
      <c r="E4" s="269" t="s">
        <v>118</v>
      </c>
      <c r="F4" s="269"/>
      <c r="G4" s="269"/>
      <c r="H4" s="269"/>
      <c r="I4" s="269"/>
      <c r="J4" s="269"/>
      <c r="K4" s="269"/>
    </row>
    <row r="5" spans="1:11" ht="22.5" customHeight="1">
      <c r="A5" s="82"/>
      <c r="B5" s="82"/>
      <c r="C5" s="82"/>
      <c r="D5" s="82"/>
      <c r="E5" s="270" t="s">
        <v>119</v>
      </c>
      <c r="F5" s="270"/>
      <c r="G5" s="270"/>
      <c r="H5" s="270"/>
      <c r="I5" s="270"/>
      <c r="J5" s="270"/>
      <c r="K5" s="270"/>
    </row>
    <row r="6" spans="1:11" ht="8.25" customHeight="1">
      <c r="E6" s="8"/>
      <c r="F6"/>
      <c r="G6"/>
      <c r="H6"/>
      <c r="I6"/>
      <c r="J6"/>
      <c r="K6"/>
    </row>
    <row r="7" spans="1:11" ht="18" thickBot="1">
      <c r="B7" s="47" t="s">
        <v>85</v>
      </c>
      <c r="C7" s="262"/>
      <c r="D7" s="262"/>
      <c r="E7" s="8"/>
      <c r="F7"/>
      <c r="G7"/>
      <c r="H7"/>
      <c r="I7"/>
      <c r="J7"/>
      <c r="K7"/>
    </row>
    <row r="8" spans="1:11" ht="22.5" customHeight="1">
      <c r="B8" s="53"/>
      <c r="C8" s="65" t="s">
        <v>83</v>
      </c>
      <c r="D8" s="65" t="s">
        <v>84</v>
      </c>
      <c r="E8" s="241" t="s">
        <v>14</v>
      </c>
      <c r="F8" s="253"/>
      <c r="G8"/>
      <c r="H8"/>
      <c r="I8"/>
      <c r="J8" s="8"/>
      <c r="K8" s="8"/>
    </row>
    <row r="9" spans="1:11" ht="22.5" customHeight="1">
      <c r="B9" s="74" t="s">
        <v>16</v>
      </c>
      <c r="C9" s="48"/>
      <c r="D9" s="48"/>
      <c r="E9" s="260" t="s">
        <v>120</v>
      </c>
      <c r="F9" s="261"/>
      <c r="G9"/>
      <c r="H9" t="s">
        <v>121</v>
      </c>
      <c r="I9"/>
      <c r="J9" s="8"/>
      <c r="K9" s="8"/>
    </row>
    <row r="10" spans="1:11" ht="22.5" customHeight="1">
      <c r="B10" s="44" t="s">
        <v>1</v>
      </c>
      <c r="C10" s="49"/>
      <c r="D10" s="49"/>
      <c r="E10" s="260" t="s">
        <v>120</v>
      </c>
      <c r="F10" s="261"/>
      <c r="G10"/>
      <c r="H10" s="83" t="s">
        <v>4</v>
      </c>
      <c r="I10"/>
    </row>
    <row r="11" spans="1:11" ht="22.5" customHeight="1">
      <c r="B11" s="44" t="s">
        <v>0</v>
      </c>
      <c r="C11" s="49"/>
      <c r="D11" s="49"/>
      <c r="E11" s="260" t="s">
        <v>120</v>
      </c>
      <c r="F11" s="261"/>
      <c r="G11"/>
      <c r="H11" s="1" t="s">
        <v>4</v>
      </c>
      <c r="I11"/>
    </row>
    <row r="12" spans="1:11" ht="22.5" customHeight="1">
      <c r="B12" s="44" t="s">
        <v>2</v>
      </c>
      <c r="C12" s="49"/>
      <c r="D12" s="49"/>
      <c r="E12" s="61" t="s">
        <v>136</v>
      </c>
      <c r="F12" s="84" t="s">
        <v>122</v>
      </c>
      <c r="G12"/>
      <c r="H12" t="s">
        <v>123</v>
      </c>
      <c r="I12"/>
      <c r="J12" s="8"/>
      <c r="K12" s="8"/>
    </row>
    <row r="13" spans="1:11" ht="22.5" customHeight="1">
      <c r="B13" s="44" t="s">
        <v>17</v>
      </c>
      <c r="C13" s="49"/>
      <c r="D13" s="49"/>
      <c r="E13" s="61" t="s">
        <v>39</v>
      </c>
      <c r="F13" s="84" t="s">
        <v>122</v>
      </c>
      <c r="G13"/>
      <c r="H13" s="83" t="s">
        <v>4</v>
      </c>
      <c r="I13"/>
      <c r="J13" s="8"/>
      <c r="K13" s="8"/>
    </row>
    <row r="14" spans="1:11" ht="22.5" customHeight="1">
      <c r="B14" s="44" t="s">
        <v>3</v>
      </c>
      <c r="C14" s="49"/>
      <c r="D14" s="49"/>
      <c r="E14" s="61" t="s">
        <v>39</v>
      </c>
      <c r="F14" s="84" t="s">
        <v>122</v>
      </c>
      <c r="G14"/>
      <c r="H14" s="83" t="s">
        <v>4</v>
      </c>
      <c r="I14"/>
      <c r="J14" s="8"/>
      <c r="K14" s="8"/>
    </row>
    <row r="15" spans="1:11" ht="22.5" customHeight="1">
      <c r="B15" s="44" t="s">
        <v>4</v>
      </c>
      <c r="C15" s="49"/>
      <c r="D15" s="49"/>
      <c r="E15" s="61" t="s">
        <v>39</v>
      </c>
      <c r="F15" s="84" t="s">
        <v>122</v>
      </c>
      <c r="G15"/>
      <c r="H15" s="83" t="s">
        <v>4</v>
      </c>
      <c r="I15"/>
      <c r="J15" s="8"/>
      <c r="K15" s="8"/>
    </row>
    <row r="16" spans="1:11" ht="22.5" customHeight="1">
      <c r="B16" s="44" t="s">
        <v>4</v>
      </c>
      <c r="C16" s="49"/>
      <c r="D16" s="49"/>
      <c r="E16" s="61" t="s">
        <v>39</v>
      </c>
      <c r="F16" s="84" t="s">
        <v>122</v>
      </c>
      <c r="G16"/>
      <c r="H16" s="83" t="s">
        <v>4</v>
      </c>
      <c r="I16"/>
      <c r="J16" s="8"/>
      <c r="K16" s="8"/>
    </row>
    <row r="17" spans="1:11" ht="22.5" customHeight="1">
      <c r="B17" s="44" t="s">
        <v>4</v>
      </c>
      <c r="C17" s="49"/>
      <c r="D17" s="49"/>
      <c r="E17" s="89" t="s">
        <v>39</v>
      </c>
      <c r="F17" s="85" t="s">
        <v>122</v>
      </c>
      <c r="G17"/>
      <c r="H17" s="83" t="s">
        <v>4</v>
      </c>
      <c r="I17"/>
      <c r="J17" s="8"/>
      <c r="K17" s="8"/>
    </row>
    <row r="18" spans="1:11" s="16" customFormat="1" ht="22.5" customHeight="1">
      <c r="B18" s="44" t="s">
        <v>4</v>
      </c>
      <c r="C18" s="49"/>
      <c r="D18" s="49"/>
      <c r="E18" s="61" t="s">
        <v>39</v>
      </c>
      <c r="F18" s="84" t="s">
        <v>122</v>
      </c>
      <c r="G18"/>
      <c r="H18" s="83" t="s">
        <v>4</v>
      </c>
      <c r="I18"/>
      <c r="J18" s="17"/>
      <c r="K18" s="17"/>
    </row>
    <row r="19" spans="1:11" ht="22.5" customHeight="1" thickBot="1">
      <c r="B19" s="46" t="s">
        <v>4</v>
      </c>
      <c r="C19" s="50"/>
      <c r="D19" s="50"/>
      <c r="E19" s="90" t="s">
        <v>39</v>
      </c>
      <c r="F19" s="86" t="s">
        <v>122</v>
      </c>
      <c r="G19"/>
      <c r="H19"/>
      <c r="I19"/>
      <c r="J19" s="8"/>
      <c r="K19" s="8"/>
    </row>
    <row r="20" spans="1:11" customFormat="1" ht="17.25">
      <c r="B20" s="1"/>
      <c r="C20" s="1"/>
      <c r="D20" s="1"/>
      <c r="E20" s="8"/>
    </row>
    <row r="21" spans="1:11" customFormat="1">
      <c r="A21" s="1"/>
      <c r="B21" s="1" t="s">
        <v>20</v>
      </c>
    </row>
    <row r="22" spans="1:11" customFormat="1">
      <c r="A22" s="1"/>
      <c r="B22" s="1" t="s">
        <v>21</v>
      </c>
    </row>
    <row r="23" spans="1:11" customFormat="1">
      <c r="A23" s="1"/>
      <c r="B23" s="1" t="s">
        <v>22</v>
      </c>
    </row>
    <row r="24" spans="1:11" customFormat="1">
      <c r="A24" s="1"/>
      <c r="B24" s="1" t="s">
        <v>41</v>
      </c>
    </row>
    <row r="25" spans="1:11" customFormat="1" ht="27.75" customHeight="1"/>
    <row r="26" spans="1:11" customFormat="1" ht="14.25" thickBot="1"/>
    <row r="27" spans="1:11" customFormat="1" ht="75" customHeight="1" thickBot="1">
      <c r="B27" s="263" t="s">
        <v>88</v>
      </c>
      <c r="C27" s="264"/>
      <c r="D27" s="264"/>
      <c r="E27" s="265"/>
      <c r="G27" s="257" t="s">
        <v>37</v>
      </c>
      <c r="H27" s="258"/>
      <c r="I27" s="259"/>
    </row>
    <row r="28" spans="1:11" customFormat="1">
      <c r="B28" s="1"/>
      <c r="C28" s="1"/>
      <c r="D28" s="1"/>
      <c r="E28" s="1"/>
    </row>
    <row r="29" spans="1:11" customFormat="1" ht="27.75" customHeight="1"/>
    <row r="30" spans="1:11" customFormat="1"/>
    <row r="31" spans="1:11" customFormat="1" ht="27.75" customHeight="1">
      <c r="G31" s="1"/>
      <c r="H31" s="1"/>
      <c r="I31" s="1"/>
    </row>
    <row r="32" spans="1:11" customFormat="1">
      <c r="B32" s="1"/>
      <c r="C32" s="1"/>
      <c r="D32" s="1"/>
      <c r="E32" s="1"/>
      <c r="F32" s="1"/>
    </row>
    <row r="33" spans="2:11" customFormat="1" ht="27.75" customHeight="1"/>
    <row r="34" spans="2:11" customFormat="1" ht="13.5" customHeight="1"/>
    <row r="35" spans="2:11" customFormat="1" ht="27.75" customHeight="1"/>
    <row r="36" spans="2:11">
      <c r="B36"/>
      <c r="C36"/>
      <c r="D36"/>
      <c r="E36"/>
      <c r="F36"/>
      <c r="G36"/>
      <c r="H36"/>
      <c r="I36"/>
      <c r="J36"/>
      <c r="K36"/>
    </row>
    <row r="37" spans="2:11">
      <c r="E37"/>
      <c r="F37"/>
      <c r="G37"/>
      <c r="H37"/>
      <c r="I37"/>
      <c r="J37"/>
      <c r="K37"/>
    </row>
    <row r="38" spans="2:11">
      <c r="E38"/>
      <c r="F38"/>
      <c r="G38"/>
      <c r="H38"/>
      <c r="I38"/>
      <c r="J38"/>
      <c r="K38"/>
    </row>
    <row r="39" spans="2:11">
      <c r="E39"/>
      <c r="F39"/>
      <c r="G39"/>
      <c r="H39"/>
      <c r="I39"/>
      <c r="J39"/>
      <c r="K39"/>
    </row>
    <row r="40" spans="2:11">
      <c r="E40"/>
      <c r="F40"/>
      <c r="G40"/>
      <c r="H40"/>
      <c r="I40"/>
      <c r="J40"/>
      <c r="K40"/>
    </row>
    <row r="41" spans="2:11">
      <c r="E41"/>
      <c r="F41"/>
      <c r="G41"/>
      <c r="H41"/>
      <c r="I41"/>
      <c r="J41"/>
      <c r="K41"/>
    </row>
    <row r="42" spans="2:11">
      <c r="E42"/>
      <c r="F42"/>
      <c r="G42"/>
      <c r="H42"/>
      <c r="I42"/>
      <c r="J42"/>
      <c r="K42"/>
    </row>
    <row r="43" spans="2:11" ht="8.25" customHeight="1">
      <c r="E43"/>
      <c r="F43"/>
      <c r="G43"/>
      <c r="H43"/>
      <c r="I43"/>
      <c r="J43"/>
      <c r="K43"/>
    </row>
    <row r="44" spans="2:11">
      <c r="E44"/>
      <c r="F44"/>
    </row>
    <row r="47" spans="2:11" ht="8.25" customHeight="1"/>
    <row r="48" spans="2:11" customFormat="1" ht="52.5" customHeight="1">
      <c r="B48" s="1"/>
      <c r="C48" s="1"/>
      <c r="D48" s="1"/>
      <c r="E48" s="1"/>
      <c r="F48" s="1"/>
    </row>
    <row r="49" customFormat="1"/>
    <row r="50" customFormat="1"/>
    <row r="51" customFormat="1"/>
    <row r="52" customFormat="1"/>
    <row r="53" customFormat="1"/>
    <row r="54" customFormat="1" ht="13.5" customHeight="1"/>
    <row r="55" customFormat="1"/>
    <row r="56" customFormat="1"/>
    <row r="57" customFormat="1"/>
    <row r="58" customFormat="1"/>
    <row r="59" customFormat="1" ht="29.25" customHeight="1"/>
    <row r="60" customFormat="1"/>
    <row r="61" customFormat="1" ht="29.25" customHeight="1"/>
    <row r="62" customFormat="1"/>
    <row r="63" customFormat="1" ht="29.25" customHeight="1"/>
    <row r="64" customFormat="1"/>
    <row r="65" customFormat="1" ht="29.25" customHeight="1"/>
    <row r="66" customFormat="1"/>
    <row r="67" customFormat="1" ht="29.25" customHeight="1"/>
    <row r="68" customFormat="1"/>
    <row r="69" customFormat="1" ht="29.25" customHeight="1"/>
    <row r="70" customFormat="1"/>
    <row r="71" customFormat="1" ht="29.25" customHeight="1"/>
    <row r="72" customFormat="1"/>
    <row r="73" customFormat="1" ht="29.25" customHeight="1"/>
    <row r="74" customFormat="1"/>
    <row r="75" customFormat="1" ht="13.5" customHeight="1"/>
    <row r="76" customFormat="1"/>
    <row r="77" customFormat="1" ht="13.5" customHeight="1"/>
    <row r="78" customFormat="1"/>
    <row r="79" customFormat="1"/>
    <row r="80" customFormat="1" ht="15" customHeight="1"/>
    <row r="81" spans="2:6" customFormat="1" ht="12" customHeight="1"/>
    <row r="82" spans="2:6" customFormat="1"/>
    <row r="83" spans="2:6" customFormat="1"/>
    <row r="84" spans="2:6" customFormat="1"/>
    <row r="85" spans="2:6" customFormat="1"/>
    <row r="86" spans="2:6" customFormat="1"/>
    <row r="87" spans="2:6" customFormat="1"/>
    <row r="88" spans="2:6">
      <c r="B88"/>
      <c r="C88"/>
      <c r="D88"/>
      <c r="E88"/>
      <c r="F88"/>
    </row>
  </sheetData>
  <sheetProtection selectLockedCells="1"/>
  <mergeCells count="12">
    <mergeCell ref="A1:K1"/>
    <mergeCell ref="E3:J3"/>
    <mergeCell ref="B4:D4"/>
    <mergeCell ref="E4:K4"/>
    <mergeCell ref="E5:K5"/>
    <mergeCell ref="G27:I27"/>
    <mergeCell ref="E9:F9"/>
    <mergeCell ref="C7:D7"/>
    <mergeCell ref="E8:F8"/>
    <mergeCell ref="E10:F10"/>
    <mergeCell ref="E11:F11"/>
    <mergeCell ref="B27:E27"/>
  </mergeCells>
  <phoneticPr fontId="1"/>
  <dataValidations count="3">
    <dataValidation type="list" allowBlank="1" showInputMessage="1" showErrorMessage="1" sqref="E12:E19">
      <formula1>"選択,1,2,3,4"</formula1>
    </dataValidation>
    <dataValidation type="list" allowBlank="1" showInputMessage="1" showErrorMessage="1" sqref="K3">
      <formula1>"選択,男,女"</formula1>
    </dataValidation>
    <dataValidation type="list" allowBlank="1" showInputMessage="1" showErrorMessage="1" sqref="B3">
      <formula1>"参加,不参加"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3"/>
  </sheetPr>
  <dimension ref="A1:L62"/>
  <sheetViews>
    <sheetView view="pageBreakPreview" zoomScaleNormal="100" zoomScaleSheetLayoutView="100" workbookViewId="0">
      <selection activeCell="I22" sqref="I22"/>
    </sheetView>
  </sheetViews>
  <sheetFormatPr defaultRowHeight="13.5"/>
  <cols>
    <col min="1" max="1" width="4.25" style="11" customWidth="1"/>
    <col min="2" max="2" width="17.625" customWidth="1"/>
    <col min="3" max="3" width="4.25" style="11" customWidth="1"/>
    <col min="4" max="4" width="17.625" customWidth="1"/>
    <col min="5" max="5" width="3.25" customWidth="1"/>
    <col min="6" max="6" width="4.25" style="11" customWidth="1"/>
    <col min="7" max="7" width="17.625" customWidth="1"/>
    <col min="8" max="8" width="4.25" style="11" customWidth="1"/>
    <col min="9" max="9" width="17.625" customWidth="1"/>
    <col min="10" max="10" width="2.875" customWidth="1"/>
  </cols>
  <sheetData>
    <row r="1" spans="1:9" s="1" customFormat="1" ht="18.75">
      <c r="A1" s="160" t="s">
        <v>147</v>
      </c>
      <c r="B1" s="160"/>
      <c r="C1" s="160"/>
      <c r="D1" s="160"/>
      <c r="E1" s="160"/>
      <c r="F1" s="160"/>
      <c r="G1" s="160"/>
      <c r="H1" s="160"/>
      <c r="I1" s="160"/>
    </row>
    <row r="2" spans="1:9" s="1" customFormat="1" ht="9" customHeight="1" thickBot="1">
      <c r="A2" s="9"/>
      <c r="C2" s="9"/>
      <c r="F2" s="9"/>
      <c r="H2" s="9"/>
    </row>
    <row r="3" spans="1:9" s="1" customFormat="1" ht="20.100000000000001" customHeight="1" thickBot="1">
      <c r="A3" s="179" t="s">
        <v>43</v>
      </c>
      <c r="B3" s="180"/>
      <c r="C3" s="9"/>
      <c r="E3" s="201" t="s">
        <v>38</v>
      </c>
      <c r="F3" s="201"/>
      <c r="G3" s="201"/>
      <c r="H3" s="201"/>
      <c r="I3" s="20" t="s">
        <v>39</v>
      </c>
    </row>
    <row r="4" spans="1:9" s="1" customFormat="1" ht="20.100000000000001" customHeight="1">
      <c r="A4" s="181" t="s">
        <v>46</v>
      </c>
      <c r="B4" s="182"/>
      <c r="C4" s="182"/>
      <c r="D4" s="182"/>
      <c r="E4" s="209" t="s">
        <v>45</v>
      </c>
      <c r="F4" s="209"/>
      <c r="G4" s="209"/>
      <c r="H4" s="209"/>
      <c r="I4" s="209"/>
    </row>
    <row r="5" spans="1:9" s="1" customFormat="1" ht="20.100000000000001" customHeight="1">
      <c r="A5" s="182"/>
      <c r="B5" s="182"/>
      <c r="C5" s="182"/>
      <c r="D5" s="182"/>
      <c r="E5" s="209" t="s">
        <v>18</v>
      </c>
      <c r="F5" s="209"/>
      <c r="G5" s="209"/>
      <c r="H5" s="209"/>
      <c r="I5" s="209"/>
    </row>
    <row r="6" spans="1:9" ht="9" customHeight="1"/>
    <row r="7" spans="1:9" ht="14.25">
      <c r="A7" s="274" t="s">
        <v>27</v>
      </c>
      <c r="B7" s="274"/>
      <c r="F7" s="274" t="s">
        <v>24</v>
      </c>
      <c r="G7" s="274"/>
    </row>
    <row r="8" spans="1:9" ht="36.6" customHeight="1">
      <c r="A8" s="271">
        <v>1</v>
      </c>
      <c r="B8" s="106"/>
      <c r="C8" s="271">
        <v>8</v>
      </c>
      <c r="D8" s="106"/>
      <c r="F8" s="103">
        <v>1</v>
      </c>
      <c r="G8" s="95"/>
      <c r="H8" s="103">
        <v>15</v>
      </c>
      <c r="I8" s="95"/>
    </row>
    <row r="9" spans="1:9" ht="36.6" customHeight="1">
      <c r="A9" s="271"/>
      <c r="B9" s="102"/>
      <c r="C9" s="271"/>
      <c r="D9" s="102"/>
      <c r="F9" s="103">
        <v>2</v>
      </c>
      <c r="G9" s="95"/>
      <c r="H9" s="103">
        <v>16</v>
      </c>
      <c r="I9" s="95"/>
    </row>
    <row r="10" spans="1:9" ht="36.6" customHeight="1">
      <c r="A10" s="271">
        <v>2</v>
      </c>
      <c r="B10" s="106"/>
      <c r="C10" s="271">
        <v>9</v>
      </c>
      <c r="D10" s="106"/>
      <c r="F10" s="103">
        <v>3</v>
      </c>
      <c r="G10" s="95"/>
      <c r="H10" s="103">
        <v>17</v>
      </c>
      <c r="I10" s="95"/>
    </row>
    <row r="11" spans="1:9" ht="36.6" customHeight="1">
      <c r="A11" s="271"/>
      <c r="B11" s="105"/>
      <c r="C11" s="271"/>
      <c r="D11" s="105"/>
      <c r="F11" s="103">
        <v>4</v>
      </c>
      <c r="G11" s="104"/>
      <c r="H11" s="103">
        <v>18</v>
      </c>
      <c r="I11" s="104"/>
    </row>
    <row r="12" spans="1:9" ht="36.6" customHeight="1">
      <c r="A12" s="271">
        <v>3</v>
      </c>
      <c r="B12" s="106"/>
      <c r="C12" s="271">
        <v>10</v>
      </c>
      <c r="D12" s="106"/>
      <c r="F12" s="103">
        <v>5</v>
      </c>
      <c r="G12" s="95"/>
      <c r="H12" s="103">
        <v>19</v>
      </c>
      <c r="I12" s="95"/>
    </row>
    <row r="13" spans="1:9" ht="36.6" customHeight="1">
      <c r="A13" s="271"/>
      <c r="B13" s="102"/>
      <c r="C13" s="271"/>
      <c r="D13" s="102"/>
      <c r="F13" s="103">
        <v>6</v>
      </c>
      <c r="G13" s="95"/>
      <c r="H13" s="103">
        <v>20</v>
      </c>
      <c r="I13" s="95"/>
    </row>
    <row r="14" spans="1:9" ht="36.6" customHeight="1">
      <c r="A14" s="271">
        <v>4</v>
      </c>
      <c r="B14" s="107"/>
      <c r="C14" s="271">
        <v>11</v>
      </c>
      <c r="D14" s="107"/>
      <c r="F14" s="103">
        <v>7</v>
      </c>
      <c r="G14" s="104"/>
      <c r="H14" s="103">
        <v>21</v>
      </c>
      <c r="I14" s="104"/>
    </row>
    <row r="15" spans="1:9" ht="36.6" customHeight="1">
      <c r="A15" s="271"/>
      <c r="B15" s="102"/>
      <c r="C15" s="271"/>
      <c r="D15" s="102"/>
      <c r="F15" s="103">
        <v>8</v>
      </c>
      <c r="G15" s="95"/>
      <c r="H15" s="103">
        <v>22</v>
      </c>
      <c r="I15" s="95"/>
    </row>
    <row r="16" spans="1:9" ht="36.6" customHeight="1">
      <c r="A16" s="271">
        <v>5</v>
      </c>
      <c r="B16" s="106"/>
      <c r="C16" s="271">
        <v>12</v>
      </c>
      <c r="D16" s="106"/>
      <c r="F16" s="103">
        <v>9</v>
      </c>
      <c r="G16" s="95"/>
      <c r="H16" s="103">
        <v>23</v>
      </c>
      <c r="I16" s="95"/>
    </row>
    <row r="17" spans="1:12" ht="36.6" customHeight="1">
      <c r="A17" s="271"/>
      <c r="B17" s="102"/>
      <c r="C17" s="271"/>
      <c r="D17" s="102"/>
      <c r="F17" s="103">
        <v>10</v>
      </c>
      <c r="G17" s="95"/>
      <c r="H17" s="103">
        <v>24</v>
      </c>
      <c r="I17" s="95"/>
    </row>
    <row r="18" spans="1:12" ht="36.6" customHeight="1">
      <c r="A18" s="271">
        <v>6</v>
      </c>
      <c r="B18" s="106"/>
      <c r="C18" s="271">
        <v>13</v>
      </c>
      <c r="D18" s="106"/>
      <c r="F18" s="103">
        <v>11</v>
      </c>
      <c r="G18" s="95"/>
      <c r="H18" s="103">
        <v>25</v>
      </c>
      <c r="I18" s="95"/>
    </row>
    <row r="19" spans="1:12" ht="36.6" customHeight="1">
      <c r="A19" s="271"/>
      <c r="B19" s="102"/>
      <c r="C19" s="271"/>
      <c r="D19" s="102"/>
      <c r="F19" s="103">
        <v>12</v>
      </c>
      <c r="G19" s="95"/>
      <c r="H19" s="103">
        <v>26</v>
      </c>
      <c r="I19" s="95"/>
    </row>
    <row r="20" spans="1:12" ht="36.6" customHeight="1">
      <c r="A20" s="271">
        <v>7</v>
      </c>
      <c r="B20" s="106"/>
      <c r="C20" s="271">
        <v>14</v>
      </c>
      <c r="D20" s="106"/>
      <c r="F20" s="103">
        <v>13</v>
      </c>
      <c r="G20" s="3"/>
      <c r="H20" s="103">
        <v>27</v>
      </c>
      <c r="I20" s="3"/>
    </row>
    <row r="21" spans="1:12" ht="36.6" customHeight="1">
      <c r="A21" s="271"/>
      <c r="B21" s="102"/>
      <c r="C21" s="271"/>
      <c r="D21" s="102"/>
      <c r="F21" s="103">
        <v>14</v>
      </c>
      <c r="G21" s="95"/>
      <c r="H21" s="103">
        <v>28</v>
      </c>
      <c r="I21" s="95"/>
    </row>
    <row r="22" spans="1:12" ht="9" customHeight="1" thickBot="1"/>
    <row r="23" spans="1:12" ht="24.75" customHeight="1" thickBot="1">
      <c r="F23" s="156"/>
      <c r="G23" s="272" t="s">
        <v>25</v>
      </c>
      <c r="H23" s="273"/>
      <c r="I23" s="272" t="s">
        <v>5</v>
      </c>
      <c r="J23" s="275"/>
    </row>
    <row r="24" spans="1:12" ht="24.75" customHeight="1" thickBot="1">
      <c r="F24" s="157" t="s">
        <v>6</v>
      </c>
      <c r="G24" s="144"/>
      <c r="H24" s="145" t="s">
        <v>29</v>
      </c>
      <c r="I24" s="144"/>
      <c r="J24" s="146" t="s">
        <v>30</v>
      </c>
    </row>
    <row r="25" spans="1:12" ht="24.75" customHeight="1" thickBot="1">
      <c r="F25" s="157" t="s">
        <v>7</v>
      </c>
      <c r="G25" s="144">
        <f>1500*G24</f>
        <v>0</v>
      </c>
      <c r="H25" s="145" t="s">
        <v>8</v>
      </c>
      <c r="I25" s="144">
        <f>1000*I24</f>
        <v>0</v>
      </c>
      <c r="J25" s="146" t="s">
        <v>8</v>
      </c>
    </row>
    <row r="26" spans="1:12" ht="24.75" customHeight="1" thickBot="1">
      <c r="F26" s="158" t="s">
        <v>28</v>
      </c>
      <c r="G26" s="272">
        <f>I25+G25</f>
        <v>0</v>
      </c>
      <c r="H26" s="273"/>
      <c r="I26" s="273"/>
      <c r="J26" s="159" t="s">
        <v>8</v>
      </c>
      <c r="L26" s="51"/>
    </row>
    <row r="27" spans="1:12" ht="15" customHeight="1">
      <c r="B27" s="1" t="s">
        <v>31</v>
      </c>
    </row>
    <row r="28" spans="1:12" ht="15" customHeight="1">
      <c r="B28" s="1" t="s">
        <v>134</v>
      </c>
    </row>
    <row r="29" spans="1:12" ht="15" customHeight="1">
      <c r="B29" s="1" t="s">
        <v>40</v>
      </c>
    </row>
    <row r="30" spans="1:12" ht="9" customHeight="1" thickBot="1">
      <c r="B30" s="1"/>
    </row>
    <row r="31" spans="1:12" ht="57.75" customHeight="1" thickBot="1">
      <c r="B31" s="263" t="s">
        <v>87</v>
      </c>
      <c r="C31" s="264"/>
      <c r="D31" s="264"/>
      <c r="E31" s="265"/>
      <c r="G31" s="276" t="s">
        <v>37</v>
      </c>
      <c r="H31" s="277"/>
    </row>
    <row r="32" spans="1:12" ht="18.75">
      <c r="A32" s="160" t="s">
        <v>146</v>
      </c>
      <c r="B32" s="160"/>
      <c r="C32" s="160"/>
      <c r="D32" s="160"/>
      <c r="E32" s="160"/>
      <c r="F32" s="160"/>
      <c r="G32" s="160"/>
      <c r="H32" s="160"/>
      <c r="I32" s="160"/>
    </row>
    <row r="33" spans="1:9">
      <c r="A33" s="9"/>
      <c r="B33" s="1"/>
      <c r="C33" s="9"/>
      <c r="D33" s="1"/>
      <c r="E33" s="1"/>
      <c r="F33" s="9"/>
      <c r="G33" s="1"/>
      <c r="H33" s="9"/>
      <c r="I33" s="1"/>
    </row>
    <row r="34" spans="1:9" ht="20.100000000000001" customHeight="1">
      <c r="A34" s="10"/>
      <c r="B34" s="2"/>
      <c r="C34" s="9"/>
      <c r="D34" s="1"/>
      <c r="E34" s="201" t="s">
        <v>38</v>
      </c>
      <c r="F34" s="201"/>
      <c r="G34" s="201"/>
      <c r="H34" s="201"/>
      <c r="I34" s="20" t="s">
        <v>39</v>
      </c>
    </row>
    <row r="35" spans="1:9" ht="20.100000000000001" customHeight="1">
      <c r="A35" s="10"/>
      <c r="B35" s="2"/>
      <c r="C35" s="9"/>
      <c r="D35" s="1"/>
      <c r="E35" s="209" t="s">
        <v>45</v>
      </c>
      <c r="F35" s="209"/>
      <c r="G35" s="209"/>
      <c r="H35" s="209"/>
      <c r="I35" s="209"/>
    </row>
    <row r="36" spans="1:9" ht="20.100000000000001" customHeight="1">
      <c r="A36" s="10"/>
      <c r="B36" s="1"/>
      <c r="C36" s="9"/>
      <c r="D36" s="1"/>
      <c r="E36" s="209" t="s">
        <v>18</v>
      </c>
      <c r="F36" s="209"/>
      <c r="G36" s="209"/>
      <c r="H36" s="209"/>
      <c r="I36" s="209"/>
    </row>
    <row r="38" spans="1:9" ht="14.25">
      <c r="A38" s="274" t="s">
        <v>27</v>
      </c>
      <c r="B38" s="274"/>
      <c r="F38" s="274" t="s">
        <v>24</v>
      </c>
      <c r="G38" s="274"/>
    </row>
    <row r="39" spans="1:9" ht="37.5" customHeight="1">
      <c r="A39" s="271">
        <v>15</v>
      </c>
      <c r="B39" s="106"/>
      <c r="C39" s="271">
        <v>22</v>
      </c>
      <c r="D39" s="106"/>
      <c r="F39" s="103">
        <v>29</v>
      </c>
      <c r="G39" s="95"/>
      <c r="H39" s="103">
        <v>43</v>
      </c>
      <c r="I39" s="95"/>
    </row>
    <row r="40" spans="1:9" ht="37.5" customHeight="1">
      <c r="A40" s="271"/>
      <c r="B40" s="102"/>
      <c r="C40" s="271"/>
      <c r="D40" s="102"/>
      <c r="F40" s="103">
        <v>30</v>
      </c>
      <c r="G40" s="95"/>
      <c r="H40" s="103">
        <v>44</v>
      </c>
      <c r="I40" s="95"/>
    </row>
    <row r="41" spans="1:9" ht="37.5" customHeight="1">
      <c r="A41" s="271">
        <v>16</v>
      </c>
      <c r="B41" s="106"/>
      <c r="C41" s="271">
        <v>23</v>
      </c>
      <c r="D41" s="106"/>
      <c r="F41" s="103">
        <v>31</v>
      </c>
      <c r="G41" s="95"/>
      <c r="H41" s="103">
        <v>45</v>
      </c>
      <c r="I41" s="95"/>
    </row>
    <row r="42" spans="1:9" ht="37.5" customHeight="1">
      <c r="A42" s="271"/>
      <c r="B42" s="102"/>
      <c r="C42" s="271"/>
      <c r="D42" s="102"/>
      <c r="F42" s="103">
        <v>32</v>
      </c>
      <c r="G42" s="95"/>
      <c r="H42" s="103">
        <v>46</v>
      </c>
      <c r="I42" s="95"/>
    </row>
    <row r="43" spans="1:9" ht="37.5" customHeight="1">
      <c r="A43" s="271">
        <v>17</v>
      </c>
      <c r="B43" s="106"/>
      <c r="C43" s="271">
        <v>24</v>
      </c>
      <c r="D43" s="106"/>
      <c r="F43" s="103">
        <v>33</v>
      </c>
      <c r="G43" s="95"/>
      <c r="H43" s="103">
        <v>47</v>
      </c>
      <c r="I43" s="95"/>
    </row>
    <row r="44" spans="1:9" ht="37.5" customHeight="1">
      <c r="A44" s="271"/>
      <c r="B44" s="102"/>
      <c r="C44" s="271"/>
      <c r="D44" s="102"/>
      <c r="F44" s="103">
        <v>34</v>
      </c>
      <c r="G44" s="102"/>
      <c r="H44" s="94">
        <v>48</v>
      </c>
      <c r="I44" s="102"/>
    </row>
    <row r="45" spans="1:9" ht="37.5" customHeight="1">
      <c r="A45" s="271">
        <v>18</v>
      </c>
      <c r="B45" s="106"/>
      <c r="C45" s="271">
        <v>25</v>
      </c>
      <c r="D45" s="106"/>
      <c r="F45" s="103">
        <v>35</v>
      </c>
      <c r="G45" s="3"/>
      <c r="H45" s="94">
        <v>49</v>
      </c>
      <c r="I45" s="3"/>
    </row>
    <row r="46" spans="1:9" ht="37.5" customHeight="1">
      <c r="A46" s="271"/>
      <c r="B46" s="102"/>
      <c r="C46" s="271"/>
      <c r="D46" s="102"/>
      <c r="F46" s="103">
        <v>36</v>
      </c>
      <c r="G46" s="95"/>
      <c r="H46" s="94">
        <v>50</v>
      </c>
      <c r="I46" s="95"/>
    </row>
    <row r="47" spans="1:9" ht="37.5" customHeight="1">
      <c r="A47" s="271">
        <v>19</v>
      </c>
      <c r="B47" s="106"/>
      <c r="C47" s="271">
        <v>26</v>
      </c>
      <c r="D47" s="106"/>
      <c r="F47" s="103">
        <v>37</v>
      </c>
      <c r="G47" s="95"/>
      <c r="H47" s="94">
        <v>51</v>
      </c>
      <c r="I47" s="95"/>
    </row>
    <row r="48" spans="1:9" ht="37.5" customHeight="1">
      <c r="A48" s="271"/>
      <c r="B48" s="102"/>
      <c r="C48" s="271"/>
      <c r="D48" s="102"/>
      <c r="F48" s="103">
        <v>38</v>
      </c>
      <c r="G48" s="3"/>
      <c r="H48" s="94">
        <v>52</v>
      </c>
      <c r="I48" s="3"/>
    </row>
    <row r="49" spans="1:12" ht="37.5" customHeight="1">
      <c r="A49" s="271">
        <v>20</v>
      </c>
      <c r="B49" s="106"/>
      <c r="C49" s="271">
        <v>27</v>
      </c>
      <c r="D49" s="106"/>
      <c r="F49" s="103">
        <v>39</v>
      </c>
      <c r="G49" s="3"/>
      <c r="H49" s="94">
        <v>53</v>
      </c>
      <c r="I49" s="3"/>
    </row>
    <row r="50" spans="1:12" ht="37.5" customHeight="1">
      <c r="A50" s="271"/>
      <c r="B50" s="102"/>
      <c r="C50" s="271"/>
      <c r="D50" s="102"/>
      <c r="F50" s="103">
        <v>40</v>
      </c>
      <c r="G50" s="3"/>
      <c r="H50" s="94">
        <v>54</v>
      </c>
      <c r="I50" s="3"/>
    </row>
    <row r="51" spans="1:12" ht="37.5" customHeight="1">
      <c r="A51" s="271">
        <v>21</v>
      </c>
      <c r="B51" s="106"/>
      <c r="C51" s="271">
        <v>28</v>
      </c>
      <c r="D51" s="106"/>
      <c r="F51" s="103">
        <v>41</v>
      </c>
      <c r="G51" s="3"/>
      <c r="H51" s="94">
        <v>55</v>
      </c>
      <c r="I51" s="3"/>
    </row>
    <row r="52" spans="1:12" ht="37.5" customHeight="1">
      <c r="A52" s="271"/>
      <c r="B52" s="102"/>
      <c r="C52" s="271"/>
      <c r="D52" s="102"/>
      <c r="F52" s="103">
        <v>42</v>
      </c>
      <c r="G52" s="3"/>
      <c r="H52" s="93">
        <v>56</v>
      </c>
      <c r="I52" s="3"/>
    </row>
    <row r="53" spans="1:12" ht="9" customHeight="1" thickBot="1">
      <c r="H53" s="111"/>
    </row>
    <row r="54" spans="1:12" ht="24.75" customHeight="1" thickBot="1">
      <c r="F54" s="156"/>
      <c r="G54" s="272" t="s">
        <v>25</v>
      </c>
      <c r="H54" s="273"/>
      <c r="I54" s="272" t="s">
        <v>5</v>
      </c>
      <c r="J54" s="275"/>
    </row>
    <row r="55" spans="1:12" ht="24.75" customHeight="1" thickBot="1">
      <c r="F55" s="157" t="s">
        <v>6</v>
      </c>
      <c r="G55" s="144"/>
      <c r="H55" s="145" t="s">
        <v>29</v>
      </c>
      <c r="I55" s="144"/>
      <c r="J55" s="146" t="s">
        <v>30</v>
      </c>
    </row>
    <row r="56" spans="1:12" ht="24.75" customHeight="1" thickBot="1">
      <c r="F56" s="157" t="s">
        <v>7</v>
      </c>
      <c r="G56" s="144">
        <f>1500*G55</f>
        <v>0</v>
      </c>
      <c r="H56" s="145" t="s">
        <v>8</v>
      </c>
      <c r="I56" s="144">
        <f>1000*I55</f>
        <v>0</v>
      </c>
      <c r="J56" s="146" t="s">
        <v>8</v>
      </c>
    </row>
    <row r="57" spans="1:12" ht="24.75" customHeight="1" thickBot="1">
      <c r="F57" s="158" t="s">
        <v>28</v>
      </c>
      <c r="G57" s="272">
        <f>I56+G56</f>
        <v>0</v>
      </c>
      <c r="H57" s="273"/>
      <c r="I57" s="273"/>
      <c r="J57" s="146" t="s">
        <v>8</v>
      </c>
      <c r="L57" s="51"/>
    </row>
    <row r="58" spans="1:12" ht="15" customHeight="1">
      <c r="B58" s="1" t="s">
        <v>31</v>
      </c>
    </row>
    <row r="59" spans="1:12" ht="15" customHeight="1">
      <c r="B59" s="1" t="s">
        <v>134</v>
      </c>
    </row>
    <row r="60" spans="1:12" ht="15" customHeight="1">
      <c r="B60" s="1" t="s">
        <v>40</v>
      </c>
    </row>
    <row r="61" spans="1:12" ht="15" customHeight="1">
      <c r="B61" s="1" t="s">
        <v>13</v>
      </c>
    </row>
    <row r="62" spans="1:12" ht="15" customHeight="1"/>
  </sheetData>
  <mergeCells count="50">
    <mergeCell ref="E34:H34"/>
    <mergeCell ref="B31:E31"/>
    <mergeCell ref="G31:H31"/>
    <mergeCell ref="A32:I32"/>
    <mergeCell ref="E35:I35"/>
    <mergeCell ref="G54:H54"/>
    <mergeCell ref="I54:J54"/>
    <mergeCell ref="E36:I36"/>
    <mergeCell ref="A10:A11"/>
    <mergeCell ref="C10:C11"/>
    <mergeCell ref="A12:A13"/>
    <mergeCell ref="C12:C13"/>
    <mergeCell ref="A14:A15"/>
    <mergeCell ref="C14:C15"/>
    <mergeCell ref="A16:A17"/>
    <mergeCell ref="A38:B38"/>
    <mergeCell ref="F38:G38"/>
    <mergeCell ref="A39:A40"/>
    <mergeCell ref="C39:C40"/>
    <mergeCell ref="A18:A19"/>
    <mergeCell ref="G57:I57"/>
    <mergeCell ref="A51:A52"/>
    <mergeCell ref="C51:C52"/>
    <mergeCell ref="A49:A50"/>
    <mergeCell ref="C49:C50"/>
    <mergeCell ref="A3:B3"/>
    <mergeCell ref="A47:A48"/>
    <mergeCell ref="C47:C48"/>
    <mergeCell ref="A45:A46"/>
    <mergeCell ref="C45:C46"/>
    <mergeCell ref="A43:A44"/>
    <mergeCell ref="C43:C44"/>
    <mergeCell ref="C41:C42"/>
    <mergeCell ref="A20:A21"/>
    <mergeCell ref="A4:D5"/>
    <mergeCell ref="A41:A42"/>
    <mergeCell ref="A1:I1"/>
    <mergeCell ref="E4:I4"/>
    <mergeCell ref="E5:I5"/>
    <mergeCell ref="A8:A9"/>
    <mergeCell ref="G26:I26"/>
    <mergeCell ref="F7:G7"/>
    <mergeCell ref="A7:B7"/>
    <mergeCell ref="C18:C19"/>
    <mergeCell ref="C20:C21"/>
    <mergeCell ref="C16:C17"/>
    <mergeCell ref="C8:C9"/>
    <mergeCell ref="G23:H23"/>
    <mergeCell ref="I23:J23"/>
    <mergeCell ref="E3:H3"/>
  </mergeCells>
  <phoneticPr fontId="1"/>
  <dataValidations count="2">
    <dataValidation type="list" allowBlank="1" showInputMessage="1" showErrorMessage="1" sqref="I3 I34">
      <formula1>"選択,男,女"</formula1>
    </dataValidation>
    <dataValidation type="list" allowBlank="1" showInputMessage="1" showErrorMessage="1" sqref="A3">
      <formula1>"参加,不参加"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1"/>
  </sheetPr>
  <dimension ref="A1:L62"/>
  <sheetViews>
    <sheetView view="pageBreakPreview" zoomScale="70" zoomScaleNormal="100" zoomScaleSheetLayoutView="70" workbookViewId="0">
      <selection activeCell="I3" sqref="I3"/>
    </sheetView>
  </sheetViews>
  <sheetFormatPr defaultRowHeight="13.5"/>
  <cols>
    <col min="1" max="1" width="4" style="11" bestFit="1" customWidth="1"/>
    <col min="2" max="2" width="17.5" customWidth="1"/>
    <col min="3" max="3" width="4" style="11" customWidth="1"/>
    <col min="4" max="4" width="17.5" customWidth="1"/>
    <col min="5" max="5" width="3.25" customWidth="1"/>
    <col min="6" max="6" width="4" style="11" bestFit="1" customWidth="1"/>
    <col min="7" max="7" width="17.5" customWidth="1"/>
    <col min="8" max="8" width="4" style="11" bestFit="1" customWidth="1"/>
    <col min="9" max="9" width="17.5" customWidth="1"/>
    <col min="10" max="10" width="4.25" customWidth="1"/>
  </cols>
  <sheetData>
    <row r="1" spans="1:10" s="1" customFormat="1" ht="18.75" customHeight="1">
      <c r="A1" s="280" t="s">
        <v>148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s="1" customFormat="1" ht="9" customHeight="1" thickBot="1">
      <c r="A2" s="9"/>
      <c r="C2" s="9"/>
      <c r="F2" s="9"/>
      <c r="H2" s="9"/>
    </row>
    <row r="3" spans="1:10" s="1" customFormat="1" ht="20.100000000000001" customHeight="1" thickBot="1">
      <c r="A3" s="278" t="s">
        <v>43</v>
      </c>
      <c r="B3" s="279"/>
      <c r="C3" s="9"/>
      <c r="E3" s="201" t="s">
        <v>115</v>
      </c>
      <c r="F3" s="201"/>
      <c r="G3" s="201"/>
      <c r="H3" s="201"/>
      <c r="I3" s="20" t="s">
        <v>39</v>
      </c>
    </row>
    <row r="4" spans="1:10" s="1" customFormat="1" ht="20.100000000000001" customHeight="1">
      <c r="A4" s="181" t="s">
        <v>46</v>
      </c>
      <c r="B4" s="182"/>
      <c r="C4" s="182"/>
      <c r="D4" s="182"/>
      <c r="E4" s="209" t="s">
        <v>45</v>
      </c>
      <c r="F4" s="209"/>
      <c r="G4" s="209"/>
      <c r="H4" s="209"/>
      <c r="I4" s="209"/>
    </row>
    <row r="5" spans="1:10" s="1" customFormat="1" ht="20.100000000000001" customHeight="1">
      <c r="A5" s="182"/>
      <c r="B5" s="182"/>
      <c r="C5" s="182"/>
      <c r="D5" s="182"/>
      <c r="E5" s="209" t="s">
        <v>18</v>
      </c>
      <c r="F5" s="209"/>
      <c r="G5" s="209"/>
      <c r="H5" s="209"/>
      <c r="I5" s="209"/>
    </row>
    <row r="6" spans="1:10" ht="9" customHeight="1"/>
    <row r="7" spans="1:10" ht="14.25">
      <c r="A7" s="274" t="s">
        <v>27</v>
      </c>
      <c r="B7" s="274"/>
      <c r="F7" s="274" t="s">
        <v>5</v>
      </c>
      <c r="G7" s="274"/>
    </row>
    <row r="8" spans="1:10" ht="36.6" customHeight="1">
      <c r="A8" s="271">
        <v>1</v>
      </c>
      <c r="B8" s="106"/>
      <c r="C8" s="271">
        <v>8</v>
      </c>
      <c r="D8" s="106"/>
      <c r="F8" s="103">
        <v>1</v>
      </c>
      <c r="G8" s="95"/>
      <c r="H8" s="103">
        <v>15</v>
      </c>
      <c r="I8" s="95"/>
    </row>
    <row r="9" spans="1:10" ht="36.6" customHeight="1">
      <c r="A9" s="271"/>
      <c r="B9" s="102"/>
      <c r="C9" s="271"/>
      <c r="D9" s="102"/>
      <c r="F9" s="103">
        <v>2</v>
      </c>
      <c r="G9" s="95"/>
      <c r="H9" s="103">
        <v>16</v>
      </c>
      <c r="I9" s="95"/>
    </row>
    <row r="10" spans="1:10" ht="36.6" customHeight="1">
      <c r="A10" s="271">
        <v>2</v>
      </c>
      <c r="B10" s="106"/>
      <c r="C10" s="271">
        <v>9</v>
      </c>
      <c r="D10" s="106"/>
      <c r="F10" s="103">
        <v>3</v>
      </c>
      <c r="G10" s="95"/>
      <c r="H10" s="103">
        <v>17</v>
      </c>
      <c r="I10" s="95"/>
    </row>
    <row r="11" spans="1:10" ht="36.6" customHeight="1">
      <c r="A11" s="271"/>
      <c r="B11" s="105"/>
      <c r="C11" s="271"/>
      <c r="D11" s="105"/>
      <c r="F11" s="103">
        <v>4</v>
      </c>
      <c r="G11" s="104"/>
      <c r="H11" s="103">
        <v>18</v>
      </c>
      <c r="I11" s="104"/>
    </row>
    <row r="12" spans="1:10" ht="36.6" customHeight="1">
      <c r="A12" s="271">
        <v>3</v>
      </c>
      <c r="B12" s="106"/>
      <c r="C12" s="271">
        <v>10</v>
      </c>
      <c r="D12" s="106"/>
      <c r="F12" s="103">
        <v>5</v>
      </c>
      <c r="G12" s="95"/>
      <c r="H12" s="103">
        <v>19</v>
      </c>
      <c r="I12" s="95"/>
    </row>
    <row r="13" spans="1:10" ht="36.6" customHeight="1">
      <c r="A13" s="271"/>
      <c r="B13" s="102"/>
      <c r="C13" s="271"/>
      <c r="D13" s="102"/>
      <c r="F13" s="103">
        <v>6</v>
      </c>
      <c r="G13" s="95"/>
      <c r="H13" s="103">
        <v>20</v>
      </c>
      <c r="I13" s="95"/>
    </row>
    <row r="14" spans="1:10" ht="36.6" customHeight="1">
      <c r="A14" s="271">
        <v>4</v>
      </c>
      <c r="B14" s="107"/>
      <c r="C14" s="271">
        <v>11</v>
      </c>
      <c r="D14" s="107"/>
      <c r="F14" s="103">
        <v>7</v>
      </c>
      <c r="G14" s="104"/>
      <c r="H14" s="103">
        <v>21</v>
      </c>
      <c r="I14" s="104"/>
    </row>
    <row r="15" spans="1:10" ht="36.6" customHeight="1">
      <c r="A15" s="271"/>
      <c r="B15" s="102"/>
      <c r="C15" s="271"/>
      <c r="D15" s="102"/>
      <c r="F15" s="103">
        <v>8</v>
      </c>
      <c r="G15" s="95"/>
      <c r="H15" s="103">
        <v>22</v>
      </c>
      <c r="I15" s="95"/>
    </row>
    <row r="16" spans="1:10" ht="36.6" customHeight="1">
      <c r="A16" s="271">
        <v>5</v>
      </c>
      <c r="B16" s="106"/>
      <c r="C16" s="271">
        <v>12</v>
      </c>
      <c r="D16" s="106"/>
      <c r="F16" s="103">
        <v>9</v>
      </c>
      <c r="G16" s="95"/>
      <c r="H16" s="103">
        <v>23</v>
      </c>
      <c r="I16" s="95"/>
    </row>
    <row r="17" spans="1:12" ht="36.6" customHeight="1">
      <c r="A17" s="271"/>
      <c r="B17" s="102"/>
      <c r="C17" s="271"/>
      <c r="D17" s="102"/>
      <c r="F17" s="103">
        <v>10</v>
      </c>
      <c r="G17" s="95"/>
      <c r="H17" s="103">
        <v>24</v>
      </c>
      <c r="I17" s="95"/>
    </row>
    <row r="18" spans="1:12" ht="36.6" customHeight="1">
      <c r="A18" s="271">
        <v>6</v>
      </c>
      <c r="B18" s="106"/>
      <c r="C18" s="271">
        <v>13</v>
      </c>
      <c r="D18" s="106"/>
      <c r="F18" s="103">
        <v>11</v>
      </c>
      <c r="G18" s="95"/>
      <c r="H18" s="103">
        <v>25</v>
      </c>
      <c r="I18" s="95"/>
    </row>
    <row r="19" spans="1:12" ht="36.6" customHeight="1">
      <c r="A19" s="271"/>
      <c r="B19" s="102"/>
      <c r="C19" s="271"/>
      <c r="D19" s="102"/>
      <c r="F19" s="103">
        <v>12</v>
      </c>
      <c r="G19" s="95"/>
      <c r="H19" s="103">
        <v>26</v>
      </c>
      <c r="I19" s="95"/>
    </row>
    <row r="20" spans="1:12" ht="36.6" customHeight="1">
      <c r="A20" s="271">
        <v>7</v>
      </c>
      <c r="B20" s="106"/>
      <c r="C20" s="271">
        <v>14</v>
      </c>
      <c r="D20" s="106"/>
      <c r="F20" s="103">
        <v>13</v>
      </c>
      <c r="G20" s="3"/>
      <c r="H20" s="103">
        <v>27</v>
      </c>
      <c r="I20" s="3"/>
    </row>
    <row r="21" spans="1:12" ht="36.6" customHeight="1">
      <c r="A21" s="271"/>
      <c r="B21" s="102"/>
      <c r="C21" s="271"/>
      <c r="D21" s="102"/>
      <c r="F21" s="103">
        <v>14</v>
      </c>
      <c r="G21" s="95"/>
      <c r="H21" s="103">
        <v>28</v>
      </c>
      <c r="I21" s="95"/>
    </row>
    <row r="22" spans="1:12" ht="9" customHeight="1" thickBot="1"/>
    <row r="23" spans="1:12" ht="24.75" customHeight="1" thickBot="1">
      <c r="F23" s="110"/>
      <c r="G23" s="272" t="s">
        <v>25</v>
      </c>
      <c r="H23" s="273"/>
      <c r="I23" s="272" t="s">
        <v>5</v>
      </c>
      <c r="J23" s="275"/>
    </row>
    <row r="24" spans="1:12" ht="24.75" customHeight="1" thickBot="1">
      <c r="F24" s="13" t="s">
        <v>6</v>
      </c>
      <c r="G24" s="15"/>
      <c r="H24" s="12" t="s">
        <v>29</v>
      </c>
      <c r="I24" s="109"/>
      <c r="J24" s="108" t="s">
        <v>30</v>
      </c>
    </row>
    <row r="25" spans="1:12" ht="24.75" customHeight="1" thickBot="1">
      <c r="F25" s="13" t="s">
        <v>7</v>
      </c>
      <c r="G25" s="15">
        <f>1500*G24</f>
        <v>0</v>
      </c>
      <c r="H25" s="12" t="s">
        <v>8</v>
      </c>
      <c r="I25" s="142">
        <f>1000*I24</f>
        <v>0</v>
      </c>
      <c r="J25" s="108" t="s">
        <v>8</v>
      </c>
    </row>
    <row r="26" spans="1:12" ht="24.75" customHeight="1" thickBot="1">
      <c r="F26" s="14" t="s">
        <v>28</v>
      </c>
      <c r="G26" s="272">
        <f>I25+G25</f>
        <v>0</v>
      </c>
      <c r="H26" s="273"/>
      <c r="I26" s="275"/>
      <c r="J26" s="92" t="s">
        <v>8</v>
      </c>
      <c r="L26" s="51"/>
    </row>
    <row r="27" spans="1:12" ht="15" customHeight="1">
      <c r="B27" s="1" t="s">
        <v>31</v>
      </c>
    </row>
    <row r="28" spans="1:12" ht="15" customHeight="1">
      <c r="B28" s="1" t="s">
        <v>134</v>
      </c>
    </row>
    <row r="29" spans="1:12" ht="15" customHeight="1">
      <c r="B29" s="1" t="s">
        <v>40</v>
      </c>
    </row>
    <row r="30" spans="1:12" ht="9" customHeight="1" thickBot="1">
      <c r="B30" s="1"/>
    </row>
    <row r="31" spans="1:12" ht="57.75" customHeight="1" thickBot="1">
      <c r="B31" s="263" t="s">
        <v>87</v>
      </c>
      <c r="C31" s="264"/>
      <c r="D31" s="264"/>
      <c r="E31" s="265"/>
      <c r="G31" s="276" t="s">
        <v>37</v>
      </c>
      <c r="H31" s="277"/>
    </row>
    <row r="32" spans="1:12" ht="15">
      <c r="A32" s="280" t="s">
        <v>156</v>
      </c>
      <c r="B32" s="280"/>
      <c r="C32" s="280"/>
      <c r="D32" s="280"/>
      <c r="E32" s="280"/>
      <c r="F32" s="280"/>
      <c r="G32" s="280"/>
      <c r="H32" s="280"/>
      <c r="I32" s="280"/>
      <c r="J32" s="280"/>
    </row>
    <row r="33" spans="1:9">
      <c r="A33" s="9"/>
      <c r="B33" s="1"/>
      <c r="C33" s="9"/>
      <c r="D33" s="1"/>
      <c r="E33" s="1"/>
      <c r="F33" s="9"/>
      <c r="G33" s="1"/>
      <c r="H33" s="9"/>
      <c r="I33" s="1"/>
    </row>
    <row r="34" spans="1:9" ht="20.100000000000001" customHeight="1">
      <c r="A34" s="10"/>
      <c r="B34" s="2"/>
      <c r="C34" s="9"/>
      <c r="D34" s="1"/>
      <c r="E34" s="201" t="s">
        <v>38</v>
      </c>
      <c r="F34" s="201"/>
      <c r="G34" s="201"/>
      <c r="H34" s="201"/>
      <c r="I34" s="20" t="s">
        <v>39</v>
      </c>
    </row>
    <row r="35" spans="1:9" ht="20.100000000000001" customHeight="1">
      <c r="A35" s="10"/>
      <c r="B35" s="2"/>
      <c r="C35" s="9"/>
      <c r="D35" s="1"/>
      <c r="E35" s="209" t="s">
        <v>45</v>
      </c>
      <c r="F35" s="209"/>
      <c r="G35" s="209"/>
      <c r="H35" s="209"/>
      <c r="I35" s="209"/>
    </row>
    <row r="36" spans="1:9" ht="20.100000000000001" customHeight="1">
      <c r="A36" s="10"/>
      <c r="B36" s="1"/>
      <c r="C36" s="9"/>
      <c r="D36" s="1"/>
      <c r="E36" s="209" t="s">
        <v>10</v>
      </c>
      <c r="F36" s="209"/>
      <c r="G36" s="209"/>
      <c r="H36" s="209"/>
      <c r="I36" s="209"/>
    </row>
    <row r="38" spans="1:9" ht="14.25">
      <c r="A38" s="274" t="s">
        <v>27</v>
      </c>
      <c r="B38" s="274"/>
      <c r="F38" s="274" t="s">
        <v>5</v>
      </c>
      <c r="G38" s="274"/>
    </row>
    <row r="39" spans="1:9" ht="37.5" customHeight="1">
      <c r="A39" s="271">
        <v>15</v>
      </c>
      <c r="B39" s="106"/>
      <c r="C39" s="271">
        <v>22</v>
      </c>
      <c r="D39" s="106"/>
      <c r="F39" s="103">
        <v>29</v>
      </c>
      <c r="G39" s="95"/>
      <c r="H39" s="103">
        <v>43</v>
      </c>
      <c r="I39" s="95"/>
    </row>
    <row r="40" spans="1:9" ht="37.5" customHeight="1">
      <c r="A40" s="271"/>
      <c r="B40" s="102"/>
      <c r="C40" s="271"/>
      <c r="D40" s="102"/>
      <c r="F40" s="103">
        <v>30</v>
      </c>
      <c r="G40" s="95"/>
      <c r="H40" s="103">
        <v>44</v>
      </c>
      <c r="I40" s="95"/>
    </row>
    <row r="41" spans="1:9" ht="37.5" customHeight="1">
      <c r="A41" s="271">
        <v>16</v>
      </c>
      <c r="B41" s="106"/>
      <c r="C41" s="271">
        <v>23</v>
      </c>
      <c r="D41" s="106"/>
      <c r="F41" s="103">
        <v>31</v>
      </c>
      <c r="G41" s="95"/>
      <c r="H41" s="103">
        <v>45</v>
      </c>
      <c r="I41" s="95"/>
    </row>
    <row r="42" spans="1:9" ht="37.5" customHeight="1">
      <c r="A42" s="271"/>
      <c r="B42" s="102"/>
      <c r="C42" s="271"/>
      <c r="D42" s="102"/>
      <c r="F42" s="103">
        <v>32</v>
      </c>
      <c r="G42" s="95"/>
      <c r="H42" s="103">
        <v>46</v>
      </c>
      <c r="I42" s="95"/>
    </row>
    <row r="43" spans="1:9" ht="37.5" customHeight="1">
      <c r="A43" s="271">
        <v>17</v>
      </c>
      <c r="B43" s="106"/>
      <c r="C43" s="271">
        <v>24</v>
      </c>
      <c r="D43" s="106"/>
      <c r="F43" s="103">
        <v>33</v>
      </c>
      <c r="G43" s="95"/>
      <c r="H43" s="103">
        <v>47</v>
      </c>
      <c r="I43" s="95"/>
    </row>
    <row r="44" spans="1:9" ht="37.5" customHeight="1">
      <c r="A44" s="271"/>
      <c r="B44" s="102"/>
      <c r="C44" s="271"/>
      <c r="D44" s="102"/>
      <c r="F44" s="103">
        <v>34</v>
      </c>
      <c r="G44" s="102"/>
      <c r="H44" s="94">
        <v>48</v>
      </c>
      <c r="I44" s="102"/>
    </row>
    <row r="45" spans="1:9" ht="37.5" customHeight="1">
      <c r="A45" s="271">
        <v>18</v>
      </c>
      <c r="B45" s="106"/>
      <c r="C45" s="271">
        <v>25</v>
      </c>
      <c r="D45" s="106"/>
      <c r="F45" s="103">
        <v>35</v>
      </c>
      <c r="G45" s="3"/>
      <c r="H45" s="94">
        <v>49</v>
      </c>
      <c r="I45" s="3"/>
    </row>
    <row r="46" spans="1:9" ht="37.5" customHeight="1">
      <c r="A46" s="271"/>
      <c r="B46" s="102"/>
      <c r="C46" s="271"/>
      <c r="D46" s="102"/>
      <c r="F46" s="103">
        <v>36</v>
      </c>
      <c r="G46" s="95"/>
      <c r="H46" s="94">
        <v>50</v>
      </c>
      <c r="I46" s="95"/>
    </row>
    <row r="47" spans="1:9" ht="37.5" customHeight="1">
      <c r="A47" s="271">
        <v>19</v>
      </c>
      <c r="B47" s="106"/>
      <c r="C47" s="271">
        <v>26</v>
      </c>
      <c r="D47" s="106"/>
      <c r="F47" s="103">
        <v>37</v>
      </c>
      <c r="G47" s="95"/>
      <c r="H47" s="94">
        <v>51</v>
      </c>
      <c r="I47" s="95"/>
    </row>
    <row r="48" spans="1:9" ht="37.5" customHeight="1">
      <c r="A48" s="271"/>
      <c r="B48" s="102"/>
      <c r="C48" s="271"/>
      <c r="D48" s="102"/>
      <c r="F48" s="103">
        <v>38</v>
      </c>
      <c r="G48" s="3"/>
      <c r="H48" s="94">
        <v>52</v>
      </c>
      <c r="I48" s="3"/>
    </row>
    <row r="49" spans="1:12" ht="37.5" customHeight="1">
      <c r="A49" s="271">
        <v>20</v>
      </c>
      <c r="B49" s="106"/>
      <c r="C49" s="271">
        <v>27</v>
      </c>
      <c r="D49" s="106"/>
      <c r="F49" s="103">
        <v>39</v>
      </c>
      <c r="G49" s="3"/>
      <c r="H49" s="94">
        <v>53</v>
      </c>
      <c r="I49" s="3"/>
    </row>
    <row r="50" spans="1:12" ht="37.5" customHeight="1">
      <c r="A50" s="271"/>
      <c r="B50" s="102"/>
      <c r="C50" s="271"/>
      <c r="D50" s="102"/>
      <c r="F50" s="103">
        <v>40</v>
      </c>
      <c r="G50" s="3"/>
      <c r="H50" s="94">
        <v>54</v>
      </c>
      <c r="I50" s="3"/>
    </row>
    <row r="51" spans="1:12" ht="37.5" customHeight="1">
      <c r="A51" s="271">
        <v>21</v>
      </c>
      <c r="B51" s="106"/>
      <c r="C51" s="271">
        <v>28</v>
      </c>
      <c r="D51" s="106"/>
      <c r="F51" s="103">
        <v>41</v>
      </c>
      <c r="G51" s="3"/>
      <c r="H51" s="94">
        <v>55</v>
      </c>
      <c r="I51" s="3"/>
    </row>
    <row r="52" spans="1:12" ht="37.5" customHeight="1">
      <c r="A52" s="271"/>
      <c r="B52" s="102"/>
      <c r="C52" s="271"/>
      <c r="D52" s="102"/>
      <c r="F52" s="103">
        <v>42</v>
      </c>
      <c r="G52" s="95"/>
      <c r="H52" s="103">
        <v>56</v>
      </c>
      <c r="I52" s="3"/>
    </row>
    <row r="53" spans="1:12" ht="9" customHeight="1" thickBot="1"/>
    <row r="54" spans="1:12" ht="24.75" customHeight="1" thickBot="1">
      <c r="F54" s="110"/>
      <c r="G54" s="272" t="s">
        <v>25</v>
      </c>
      <c r="H54" s="273"/>
      <c r="I54" s="272" t="s">
        <v>5</v>
      </c>
      <c r="J54" s="275"/>
    </row>
    <row r="55" spans="1:12" ht="24.75" customHeight="1" thickBot="1">
      <c r="F55" s="13" t="s">
        <v>6</v>
      </c>
      <c r="G55" s="15"/>
      <c r="H55" s="12" t="s">
        <v>29</v>
      </c>
      <c r="I55" s="109"/>
      <c r="J55" s="108" t="s">
        <v>30</v>
      </c>
    </row>
    <row r="56" spans="1:12" ht="24.75" customHeight="1" thickBot="1">
      <c r="F56" s="13" t="s">
        <v>7</v>
      </c>
      <c r="G56" s="15">
        <f>1500*G55</f>
        <v>0</v>
      </c>
      <c r="H56" s="12" t="s">
        <v>8</v>
      </c>
      <c r="I56" s="142">
        <f>1000*I55</f>
        <v>0</v>
      </c>
      <c r="J56" s="108" t="s">
        <v>8</v>
      </c>
    </row>
    <row r="57" spans="1:12" ht="24.75" customHeight="1" thickBot="1">
      <c r="F57" s="14" t="s">
        <v>28</v>
      </c>
      <c r="G57" s="272">
        <f>I56+G56</f>
        <v>0</v>
      </c>
      <c r="H57" s="273"/>
      <c r="I57" s="275"/>
      <c r="J57" s="92" t="s">
        <v>8</v>
      </c>
      <c r="L57" s="51"/>
    </row>
    <row r="58" spans="1:12" ht="15" customHeight="1">
      <c r="B58" s="1" t="s">
        <v>12</v>
      </c>
    </row>
    <row r="59" spans="1:12" ht="15" customHeight="1">
      <c r="B59" s="1" t="s">
        <v>36</v>
      </c>
    </row>
    <row r="60" spans="1:12" ht="15" customHeight="1">
      <c r="B60" s="1" t="s">
        <v>40</v>
      </c>
    </row>
    <row r="61" spans="1:12" ht="15" customHeight="1">
      <c r="B61" s="1" t="s">
        <v>13</v>
      </c>
    </row>
    <row r="62" spans="1:12" ht="15" customHeight="1"/>
  </sheetData>
  <mergeCells count="50">
    <mergeCell ref="A1:J1"/>
    <mergeCell ref="A32:J32"/>
    <mergeCell ref="G54:H54"/>
    <mergeCell ref="I54:J54"/>
    <mergeCell ref="G57:I57"/>
    <mergeCell ref="G23:H23"/>
    <mergeCell ref="I23:J23"/>
    <mergeCell ref="G26:I26"/>
    <mergeCell ref="A45:A46"/>
    <mergeCell ref="C45:C46"/>
    <mergeCell ref="A47:A48"/>
    <mergeCell ref="C47:C48"/>
    <mergeCell ref="A49:A50"/>
    <mergeCell ref="C49:C50"/>
    <mergeCell ref="F38:G38"/>
    <mergeCell ref="A39:A40"/>
    <mergeCell ref="B31:E31"/>
    <mergeCell ref="G31:H31"/>
    <mergeCell ref="C14:C15"/>
    <mergeCell ref="A16:A17"/>
    <mergeCell ref="C16:C17"/>
    <mergeCell ref="A18:A19"/>
    <mergeCell ref="C18:C19"/>
    <mergeCell ref="A20:A21"/>
    <mergeCell ref="C20:C21"/>
    <mergeCell ref="A14:A15"/>
    <mergeCell ref="A8:A9"/>
    <mergeCell ref="C8:C9"/>
    <mergeCell ref="A10:A11"/>
    <mergeCell ref="C10:C11"/>
    <mergeCell ref="A12:A13"/>
    <mergeCell ref="C12:C13"/>
    <mergeCell ref="A51:A52"/>
    <mergeCell ref="C51:C52"/>
    <mergeCell ref="E36:I36"/>
    <mergeCell ref="A38:B38"/>
    <mergeCell ref="E34:H34"/>
    <mergeCell ref="E35:I35"/>
    <mergeCell ref="C39:C40"/>
    <mergeCell ref="A41:A42"/>
    <mergeCell ref="C41:C42"/>
    <mergeCell ref="A43:A44"/>
    <mergeCell ref="C43:C44"/>
    <mergeCell ref="A3:B3"/>
    <mergeCell ref="E3:H3"/>
    <mergeCell ref="A7:B7"/>
    <mergeCell ref="F7:G7"/>
    <mergeCell ref="E4:I4"/>
    <mergeCell ref="E5:I5"/>
    <mergeCell ref="A4:D5"/>
  </mergeCells>
  <phoneticPr fontId="1"/>
  <dataValidations count="2">
    <dataValidation type="list" allowBlank="1" showInputMessage="1" showErrorMessage="1" sqref="I3 I34">
      <formula1>"選択,男,女"</formula1>
    </dataValidation>
    <dataValidation type="list" allowBlank="1" showInputMessage="1" showErrorMessage="1" sqref="A3:B3">
      <formula1>"参加,不参加"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DI42"/>
  <sheetViews>
    <sheetView tabSelected="1" view="pageBreakPreview" zoomScaleNormal="100" zoomScaleSheetLayoutView="100" workbookViewId="0">
      <selection activeCell="D9" sqref="D9:J9"/>
    </sheetView>
  </sheetViews>
  <sheetFormatPr defaultColWidth="9" defaultRowHeight="13.5"/>
  <cols>
    <col min="1" max="3" width="8.75" style="2" customWidth="1"/>
    <col min="4" max="4" width="15" style="2" customWidth="1"/>
    <col min="5" max="5" width="4.25" style="1" customWidth="1"/>
    <col min="6" max="6" width="5" style="1" customWidth="1"/>
    <col min="7" max="7" width="8.375" style="1" customWidth="1"/>
    <col min="8" max="8" width="8.875" style="1" customWidth="1"/>
    <col min="9" max="9" width="15.125" style="1" customWidth="1"/>
    <col min="10" max="10" width="10" style="1" customWidth="1"/>
    <col min="11" max="11" width="9" style="1"/>
    <col min="12" max="16" width="2.25" style="1" hidden="1" customWidth="1"/>
    <col min="17" max="16384" width="9" style="1"/>
  </cols>
  <sheetData>
    <row r="1" spans="1:19" ht="16.5" customHeight="1" thickBot="1">
      <c r="I1" s="221" t="s">
        <v>101</v>
      </c>
      <c r="J1" s="222"/>
    </row>
    <row r="2" spans="1:19" ht="16.5" customHeight="1">
      <c r="H2" s="68"/>
      <c r="I2" s="1" t="s">
        <v>82</v>
      </c>
    </row>
    <row r="3" spans="1:19" ht="6.75" customHeight="1">
      <c r="H3" s="68"/>
    </row>
    <row r="4" spans="1:19" ht="18.75">
      <c r="A4" s="223" t="s">
        <v>155</v>
      </c>
      <c r="B4" s="223"/>
      <c r="C4" s="223"/>
      <c r="D4" s="223"/>
      <c r="E4" s="223"/>
      <c r="F4" s="223"/>
      <c r="G4" s="223"/>
      <c r="H4" s="223"/>
      <c r="I4" s="223"/>
      <c r="J4" s="223"/>
      <c r="M4" s="69"/>
    </row>
    <row r="5" spans="1:19" ht="6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M5" s="69"/>
    </row>
    <row r="6" spans="1:19" ht="15" customHeight="1">
      <c r="A6"/>
      <c r="B6"/>
      <c r="C6"/>
      <c r="J6" s="69" t="s">
        <v>102</v>
      </c>
      <c r="L6" s="147"/>
      <c r="M6" s="147"/>
      <c r="N6" s="147"/>
      <c r="O6" s="147"/>
      <c r="P6" s="147"/>
      <c r="Q6" s="147"/>
      <c r="S6" s="9"/>
    </row>
    <row r="7" spans="1:19" ht="17.100000000000001" customHeight="1">
      <c r="A7"/>
      <c r="B7"/>
      <c r="C7"/>
      <c r="D7" s="224" t="s">
        <v>115</v>
      </c>
      <c r="E7" s="224"/>
      <c r="F7" s="224"/>
      <c r="G7" s="224"/>
      <c r="H7" s="224"/>
      <c r="I7" s="224"/>
      <c r="J7" s="60" t="s">
        <v>39</v>
      </c>
      <c r="L7" s="147"/>
      <c r="M7" s="147" t="s">
        <v>131</v>
      </c>
      <c r="N7" s="147"/>
      <c r="O7" s="147"/>
      <c r="P7" s="147"/>
      <c r="Q7" s="147"/>
      <c r="S7" s="9"/>
    </row>
    <row r="8" spans="1:19" ht="17.100000000000001" customHeight="1">
      <c r="A8"/>
      <c r="B8"/>
      <c r="C8"/>
      <c r="D8" s="225" t="s">
        <v>103</v>
      </c>
      <c r="E8" s="225"/>
      <c r="F8" s="225"/>
      <c r="G8" s="225"/>
      <c r="H8" s="225"/>
      <c r="I8" s="225"/>
      <c r="J8" s="225"/>
      <c r="L8" s="147"/>
      <c r="M8" s="147" t="s">
        <v>132</v>
      </c>
      <c r="N8" s="147"/>
      <c r="O8" s="147"/>
      <c r="P8" s="147"/>
      <c r="Q8" s="147"/>
    </row>
    <row r="9" spans="1:19" ht="17.100000000000001" customHeight="1">
      <c r="A9"/>
      <c r="B9"/>
      <c r="C9"/>
      <c r="D9" s="225" t="s">
        <v>104</v>
      </c>
      <c r="E9" s="225"/>
      <c r="F9" s="225"/>
      <c r="G9" s="225"/>
      <c r="H9" s="225"/>
      <c r="I9" s="225"/>
      <c r="J9" s="225"/>
      <c r="L9" s="147"/>
      <c r="M9" s="147"/>
      <c r="N9" s="147"/>
      <c r="O9" s="147"/>
      <c r="P9" s="147"/>
      <c r="Q9" s="147"/>
    </row>
    <row r="10" spans="1:19" ht="7.5" customHeight="1">
      <c r="D10" s="70"/>
      <c r="E10" s="70"/>
      <c r="F10" s="70"/>
      <c r="G10" s="70"/>
      <c r="H10" s="70"/>
      <c r="I10" s="70"/>
      <c r="J10" s="70"/>
      <c r="L10" s="147"/>
      <c r="M10" s="147"/>
      <c r="N10" s="147"/>
      <c r="O10" s="147"/>
      <c r="P10" s="147"/>
      <c r="Q10" s="147"/>
    </row>
    <row r="11" spans="1:19" ht="17.100000000000001" customHeight="1">
      <c r="B11" s="63" t="s">
        <v>105</v>
      </c>
      <c r="D11" s="58"/>
      <c r="E11" s="70"/>
      <c r="F11" s="70"/>
      <c r="G11" s="70"/>
      <c r="H11" s="70"/>
      <c r="I11" s="70"/>
      <c r="J11" s="70"/>
      <c r="L11" s="149" t="s">
        <v>48</v>
      </c>
      <c r="M11" s="149" t="s">
        <v>49</v>
      </c>
      <c r="N11" s="149" t="s">
        <v>51</v>
      </c>
      <c r="O11" s="149" t="s">
        <v>53</v>
      </c>
      <c r="P11" s="149" t="s">
        <v>57</v>
      </c>
      <c r="Q11" s="147"/>
    </row>
    <row r="12" spans="1:19" ht="7.5" customHeight="1" thickBot="1">
      <c r="L12" s="149" t="s">
        <v>61</v>
      </c>
      <c r="M12" s="149" t="s">
        <v>50</v>
      </c>
      <c r="N12" s="149" t="s">
        <v>52</v>
      </c>
      <c r="O12" s="149" t="s">
        <v>54</v>
      </c>
      <c r="P12" s="149" t="s">
        <v>58</v>
      </c>
      <c r="Q12" s="147"/>
    </row>
    <row r="13" spans="1:19" ht="17.100000000000001" customHeight="1">
      <c r="A13" s="134"/>
      <c r="B13" s="232" t="s">
        <v>137</v>
      </c>
      <c r="C13" s="233"/>
      <c r="D13" s="236" t="s">
        <v>47</v>
      </c>
      <c r="E13" s="238" t="s">
        <v>23</v>
      </c>
      <c r="F13" s="240" t="s">
        <v>34</v>
      </c>
      <c r="G13" s="241"/>
      <c r="H13" s="241"/>
      <c r="I13" s="242" t="s">
        <v>106</v>
      </c>
      <c r="J13" s="243"/>
      <c r="L13" s="149" t="s">
        <v>62</v>
      </c>
      <c r="M13" s="149"/>
      <c r="N13" s="149"/>
      <c r="O13" s="149" t="s">
        <v>55</v>
      </c>
      <c r="P13" s="149" t="s">
        <v>59</v>
      </c>
      <c r="Q13" s="147"/>
    </row>
    <row r="14" spans="1:19" ht="32.25" thickBot="1">
      <c r="A14" s="135"/>
      <c r="B14" s="234"/>
      <c r="C14" s="235"/>
      <c r="D14" s="237"/>
      <c r="E14" s="239"/>
      <c r="F14" s="128" t="s">
        <v>35</v>
      </c>
      <c r="G14" s="129" t="s">
        <v>79</v>
      </c>
      <c r="H14" s="130" t="s">
        <v>80</v>
      </c>
      <c r="I14" s="244"/>
      <c r="J14" s="245"/>
      <c r="L14" s="149" t="s">
        <v>63</v>
      </c>
      <c r="M14" s="149"/>
      <c r="N14" s="149"/>
      <c r="O14" s="149" t="s">
        <v>56</v>
      </c>
      <c r="P14" s="149" t="s">
        <v>60</v>
      </c>
      <c r="Q14" s="147"/>
    </row>
    <row r="15" spans="1:19" ht="27" customHeight="1">
      <c r="A15" s="136" t="s">
        <v>16</v>
      </c>
      <c r="B15" s="131"/>
      <c r="C15" s="123"/>
      <c r="D15" s="126"/>
      <c r="E15" s="226"/>
      <c r="F15" s="227"/>
      <c r="G15" s="227"/>
      <c r="H15" s="227"/>
      <c r="I15" s="227"/>
      <c r="J15" s="228"/>
      <c r="L15" s="147"/>
      <c r="M15" s="147"/>
      <c r="N15" s="147"/>
      <c r="O15" s="147"/>
      <c r="P15" s="147"/>
      <c r="Q15" s="147"/>
    </row>
    <row r="16" spans="1:19" ht="27" customHeight="1">
      <c r="A16" s="137" t="s">
        <v>1</v>
      </c>
      <c r="B16" s="131"/>
      <c r="C16" s="123"/>
      <c r="D16" s="126"/>
      <c r="E16" s="229"/>
      <c r="F16" s="230"/>
      <c r="G16" s="230"/>
      <c r="H16" s="230"/>
      <c r="I16" s="230"/>
      <c r="J16" s="231"/>
      <c r="L16" s="149"/>
      <c r="M16" s="149"/>
      <c r="N16" s="149"/>
      <c r="O16" s="149"/>
      <c r="P16" s="149"/>
      <c r="Q16" s="147"/>
    </row>
    <row r="17" spans="1:113" ht="27" customHeight="1">
      <c r="A17" s="137" t="s">
        <v>0</v>
      </c>
      <c r="B17" s="131"/>
      <c r="C17" s="123"/>
      <c r="D17" s="126"/>
      <c r="E17" s="229"/>
      <c r="F17" s="230"/>
      <c r="G17" s="230"/>
      <c r="H17" s="230"/>
      <c r="I17" s="230"/>
      <c r="J17" s="231"/>
      <c r="L17" s="147"/>
      <c r="M17" s="147"/>
      <c r="N17" s="149"/>
      <c r="O17" s="147"/>
      <c r="P17" s="147"/>
      <c r="Q17" s="147"/>
    </row>
    <row r="18" spans="1:113" ht="27" customHeight="1">
      <c r="A18" s="137" t="s">
        <v>2</v>
      </c>
      <c r="B18" s="131"/>
      <c r="C18" s="123"/>
      <c r="D18" s="126"/>
      <c r="E18" s="125"/>
      <c r="F18" s="230"/>
      <c r="G18" s="230"/>
      <c r="H18" s="230"/>
      <c r="I18" s="230"/>
      <c r="J18" s="231"/>
    </row>
    <row r="19" spans="1:113" ht="27" customHeight="1">
      <c r="A19" s="137" t="s">
        <v>17</v>
      </c>
      <c r="B19" s="131"/>
      <c r="C19" s="123"/>
      <c r="D19" s="126"/>
      <c r="E19" s="125"/>
      <c r="F19" s="48"/>
      <c r="G19" s="48"/>
      <c r="H19" s="71"/>
      <c r="I19" s="217"/>
      <c r="J19" s="218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</row>
    <row r="20" spans="1:113" ht="27" customHeight="1">
      <c r="A20" s="137" t="s">
        <v>3</v>
      </c>
      <c r="B20" s="132"/>
      <c r="C20" s="123"/>
      <c r="D20" s="126"/>
      <c r="E20" s="125"/>
      <c r="F20" s="48"/>
      <c r="G20" s="48"/>
      <c r="H20" s="71"/>
      <c r="I20" s="217"/>
      <c r="J20" s="218"/>
    </row>
    <row r="21" spans="1:113" ht="27" customHeight="1">
      <c r="A21" s="137" t="s">
        <v>4</v>
      </c>
      <c r="B21" s="132"/>
      <c r="C21" s="123"/>
      <c r="D21" s="126"/>
      <c r="E21" s="125"/>
      <c r="F21" s="48"/>
      <c r="G21" s="48"/>
      <c r="H21" s="71"/>
      <c r="I21" s="217"/>
      <c r="J21" s="218"/>
    </row>
    <row r="22" spans="1:113" ht="27" customHeight="1">
      <c r="A22" s="137" t="s">
        <v>4</v>
      </c>
      <c r="B22" s="132"/>
      <c r="C22" s="123"/>
      <c r="D22" s="126"/>
      <c r="E22" s="125"/>
      <c r="F22" s="48"/>
      <c r="G22" s="48"/>
      <c r="H22" s="71"/>
      <c r="I22" s="217"/>
      <c r="J22" s="218"/>
    </row>
    <row r="23" spans="1:113" ht="27" customHeight="1">
      <c r="A23" s="137" t="s">
        <v>4</v>
      </c>
      <c r="B23" s="132"/>
      <c r="C23" s="123"/>
      <c r="D23" s="126"/>
      <c r="E23" s="125"/>
      <c r="F23" s="48"/>
      <c r="G23" s="48"/>
      <c r="H23" s="71"/>
      <c r="I23" s="217"/>
      <c r="J23" s="218"/>
    </row>
    <row r="24" spans="1:113" ht="27" customHeight="1">
      <c r="A24" s="137" t="s">
        <v>4</v>
      </c>
      <c r="B24" s="132"/>
      <c r="C24" s="123"/>
      <c r="D24" s="126"/>
      <c r="E24" s="125"/>
      <c r="F24" s="48"/>
      <c r="G24" s="48"/>
      <c r="H24" s="71"/>
      <c r="I24" s="217"/>
      <c r="J24" s="218"/>
    </row>
    <row r="25" spans="1:113" ht="27" customHeight="1">
      <c r="A25" s="137" t="s">
        <v>4</v>
      </c>
      <c r="B25" s="132"/>
      <c r="C25" s="123"/>
      <c r="D25" s="126"/>
      <c r="E25" s="125"/>
      <c r="F25" s="48"/>
      <c r="G25" s="48"/>
      <c r="H25" s="71"/>
      <c r="I25" s="217"/>
      <c r="J25" s="218"/>
    </row>
    <row r="26" spans="1:113" ht="27" customHeight="1">
      <c r="A26" s="137" t="s">
        <v>4</v>
      </c>
      <c r="B26" s="132"/>
      <c r="C26" s="123"/>
      <c r="D26" s="126"/>
      <c r="E26" s="125"/>
      <c r="F26" s="48"/>
      <c r="G26" s="48"/>
      <c r="H26" s="71"/>
      <c r="I26" s="217"/>
      <c r="J26" s="218"/>
    </row>
    <row r="27" spans="1:113" ht="27" customHeight="1">
      <c r="A27" s="137" t="s">
        <v>4</v>
      </c>
      <c r="B27" s="132"/>
      <c r="C27" s="123"/>
      <c r="D27" s="126"/>
      <c r="E27" s="125"/>
      <c r="F27" s="48"/>
      <c r="G27" s="48"/>
      <c r="H27" s="71"/>
      <c r="I27" s="217"/>
      <c r="J27" s="218"/>
    </row>
    <row r="28" spans="1:113" ht="27" customHeight="1">
      <c r="A28" s="137" t="s">
        <v>4</v>
      </c>
      <c r="B28" s="132"/>
      <c r="C28" s="123"/>
      <c r="D28" s="126"/>
      <c r="E28" s="125"/>
      <c r="F28" s="48"/>
      <c r="G28" s="48"/>
      <c r="H28" s="71"/>
      <c r="I28" s="217"/>
      <c r="J28" s="218"/>
    </row>
    <row r="29" spans="1:113" ht="27" customHeight="1">
      <c r="A29" s="137" t="s">
        <v>4</v>
      </c>
      <c r="B29" s="132"/>
      <c r="C29" s="123"/>
      <c r="D29" s="126"/>
      <c r="E29" s="125"/>
      <c r="F29" s="48"/>
      <c r="G29" s="48"/>
      <c r="H29" s="71"/>
      <c r="I29" s="217"/>
      <c r="J29" s="218"/>
    </row>
    <row r="30" spans="1:113" ht="27" customHeight="1" thickBot="1">
      <c r="A30" s="138" t="s">
        <v>15</v>
      </c>
      <c r="B30" s="133"/>
      <c r="C30" s="124"/>
      <c r="D30" s="127"/>
      <c r="E30" s="219"/>
      <c r="F30" s="219"/>
      <c r="G30" s="219"/>
      <c r="H30" s="219"/>
      <c r="I30" s="219"/>
      <c r="J30" s="220"/>
    </row>
    <row r="31" spans="1:113" ht="16.5" customHeight="1">
      <c r="A31" s="63" t="s">
        <v>19</v>
      </c>
    </row>
    <row r="32" spans="1:113" ht="12" customHeight="1">
      <c r="A32" s="75" t="s">
        <v>20</v>
      </c>
    </row>
    <row r="33" spans="1:10" ht="12" customHeight="1">
      <c r="A33" s="75" t="s">
        <v>21</v>
      </c>
    </row>
    <row r="34" spans="1:10" ht="12" customHeight="1">
      <c r="A34" s="75" t="s">
        <v>22</v>
      </c>
    </row>
    <row r="35" spans="1:10" ht="12" customHeight="1">
      <c r="A35" s="75" t="s">
        <v>140</v>
      </c>
    </row>
    <row r="36" spans="1:10">
      <c r="A36" s="75" t="s">
        <v>107</v>
      </c>
    </row>
    <row r="37" spans="1:10">
      <c r="A37" s="75" t="s">
        <v>108</v>
      </c>
    </row>
    <row r="38" spans="1:10">
      <c r="A38" s="75" t="s">
        <v>32</v>
      </c>
    </row>
    <row r="39" spans="1:10">
      <c r="A39" s="75" t="s">
        <v>41</v>
      </c>
    </row>
    <row r="40" spans="1:10">
      <c r="A40" s="75" t="s">
        <v>109</v>
      </c>
    </row>
    <row r="41" spans="1:10" ht="14.25" thickBot="1"/>
    <row r="42" spans="1:10" ht="46.5" customHeight="1" thickBot="1">
      <c r="A42" s="211" t="s">
        <v>110</v>
      </c>
      <c r="B42" s="212"/>
      <c r="C42" s="212"/>
      <c r="D42" s="213"/>
      <c r="F42" s="214" t="s">
        <v>37</v>
      </c>
      <c r="G42" s="215"/>
      <c r="H42" s="215"/>
      <c r="I42" s="215"/>
      <c r="J42" s="216"/>
    </row>
  </sheetData>
  <sheetProtection selectLockedCells="1"/>
  <mergeCells count="28">
    <mergeCell ref="I27:J27"/>
    <mergeCell ref="I28:J28"/>
    <mergeCell ref="I29:J29"/>
    <mergeCell ref="E30:J30"/>
    <mergeCell ref="A42:D42"/>
    <mergeCell ref="F42:J42"/>
    <mergeCell ref="I26:J26"/>
    <mergeCell ref="E15:J15"/>
    <mergeCell ref="E16:J16"/>
    <mergeCell ref="E17:J17"/>
    <mergeCell ref="F18:J18"/>
    <mergeCell ref="I19:J19"/>
    <mergeCell ref="I20:J20"/>
    <mergeCell ref="I21:J21"/>
    <mergeCell ref="I22:J22"/>
    <mergeCell ref="I23:J23"/>
    <mergeCell ref="I24:J24"/>
    <mergeCell ref="I25:J25"/>
    <mergeCell ref="D13:D14"/>
    <mergeCell ref="E13:E14"/>
    <mergeCell ref="F13:H13"/>
    <mergeCell ref="I13:J14"/>
    <mergeCell ref="B13:C14"/>
    <mergeCell ref="I1:J1"/>
    <mergeCell ref="A4:J4"/>
    <mergeCell ref="D7:I7"/>
    <mergeCell ref="D8:J8"/>
    <mergeCell ref="D9:J9"/>
  </mergeCells>
  <phoneticPr fontId="1"/>
  <dataValidations count="5">
    <dataValidation type="list" allowBlank="1" showInputMessage="1" showErrorMessage="1" sqref="E18:E29">
      <formula1>$L$11:$L$14</formula1>
    </dataValidation>
    <dataValidation type="list" allowBlank="1" showInputMessage="1" showErrorMessage="1" sqref="F19:F29">
      <formula1>$M$11:$M$13</formula1>
    </dataValidation>
    <dataValidation type="list" allowBlank="1" showInputMessage="1" showErrorMessage="1" sqref="H19:H29">
      <formula1>$O$11:$O$14</formula1>
    </dataValidation>
    <dataValidation type="list" allowBlank="1" showInputMessage="1" showErrorMessage="1" sqref="G19:G29">
      <formula1>$N$11:$N$13</formula1>
    </dataValidation>
    <dataValidation type="list" allowBlank="1" showInputMessage="1" showErrorMessage="1" sqref="J7">
      <formula1>"選択,男,女"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verticalDpi="4294967293" r:id="rId1"/>
  <headerFooter alignWithMargins="0"/>
  <rowBreaks count="1" manualBreakCount="1">
    <brk id="43" max="14" man="1"/>
  </rowBreaks>
  <colBreaks count="2" manualBreakCount="2">
    <brk id="10" max="52" man="1"/>
    <brk id="15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Q35"/>
  <sheetViews>
    <sheetView view="pageBreakPreview" zoomScaleNormal="100" zoomScaleSheetLayoutView="100" workbookViewId="0">
      <selection activeCell="J7" sqref="J7:K7"/>
    </sheetView>
  </sheetViews>
  <sheetFormatPr defaultColWidth="9" defaultRowHeight="13.5"/>
  <cols>
    <col min="1" max="1" width="9" style="1"/>
    <col min="2" max="2" width="8.75" style="2" customWidth="1"/>
    <col min="3" max="4" width="10" style="2" customWidth="1"/>
    <col min="5" max="5" width="18.75" style="2" customWidth="1"/>
    <col min="6" max="6" width="4.25" style="1" customWidth="1"/>
    <col min="7" max="7" width="5.625" style="1" customWidth="1"/>
    <col min="8" max="8" width="8.375" style="1" customWidth="1"/>
    <col min="9" max="9" width="8.875" style="1" customWidth="1"/>
    <col min="10" max="11" width="6.625" style="1" customWidth="1"/>
    <col min="12" max="12" width="9" style="1"/>
    <col min="13" max="16" width="0" style="1" hidden="1" customWidth="1"/>
    <col min="17" max="16384" width="9" style="1"/>
  </cols>
  <sheetData>
    <row r="1" spans="1:17" ht="16.5" customHeight="1" thickTop="1" thickBot="1">
      <c r="H1" s="254" t="s">
        <v>33</v>
      </c>
      <c r="I1" s="255"/>
    </row>
    <row r="2" spans="1:17" ht="16.5" customHeight="1" thickTop="1">
      <c r="H2" s="1" t="s">
        <v>82</v>
      </c>
      <c r="I2" s="73"/>
    </row>
    <row r="3" spans="1:17" ht="6.75" customHeight="1">
      <c r="I3" s="73"/>
    </row>
    <row r="4" spans="1:17" ht="18.75">
      <c r="A4" s="223" t="s">
        <v>155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spans="1:17" ht="6.7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M5" s="45" t="s">
        <v>48</v>
      </c>
      <c r="N5" s="45" t="s">
        <v>49</v>
      </c>
      <c r="O5" s="45" t="s">
        <v>51</v>
      </c>
      <c r="P5" s="45" t="s">
        <v>53</v>
      </c>
    </row>
    <row r="6" spans="1:17">
      <c r="A6"/>
      <c r="B6"/>
      <c r="C6"/>
      <c r="D6"/>
      <c r="K6" s="69" t="s">
        <v>102</v>
      </c>
      <c r="M6" s="45" t="s">
        <v>61</v>
      </c>
      <c r="N6" s="45" t="s">
        <v>50</v>
      </c>
      <c r="O6" s="45" t="s">
        <v>52</v>
      </c>
      <c r="P6" s="45" t="s">
        <v>54</v>
      </c>
    </row>
    <row r="7" spans="1:17" ht="17.100000000000001" customHeight="1">
      <c r="A7"/>
      <c r="B7"/>
      <c r="C7"/>
      <c r="D7"/>
      <c r="E7" s="224" t="s">
        <v>115</v>
      </c>
      <c r="F7" s="224"/>
      <c r="G7" s="224"/>
      <c r="H7" s="224"/>
      <c r="I7" s="224"/>
      <c r="J7" s="256" t="s">
        <v>39</v>
      </c>
      <c r="K7" s="256"/>
      <c r="M7" s="45" t="s">
        <v>62</v>
      </c>
      <c r="N7" s="45"/>
      <c r="O7" s="45"/>
      <c r="P7" s="45" t="s">
        <v>55</v>
      </c>
    </row>
    <row r="8" spans="1:17" ht="17.100000000000001" customHeight="1">
      <c r="A8"/>
      <c r="B8"/>
      <c r="C8"/>
      <c r="D8"/>
      <c r="E8" s="225" t="s">
        <v>111</v>
      </c>
      <c r="F8" s="225"/>
      <c r="G8" s="225"/>
      <c r="H8" s="225"/>
      <c r="I8" s="225"/>
      <c r="J8" s="225"/>
      <c r="K8" s="225"/>
      <c r="M8" s="45" t="s">
        <v>63</v>
      </c>
      <c r="N8" s="45"/>
      <c r="O8" s="45"/>
      <c r="P8" s="45" t="s">
        <v>56</v>
      </c>
    </row>
    <row r="9" spans="1:17" ht="17.100000000000001" customHeight="1">
      <c r="A9"/>
      <c r="B9"/>
      <c r="C9"/>
      <c r="D9"/>
      <c r="E9" s="225" t="s">
        <v>104</v>
      </c>
      <c r="F9" s="225"/>
      <c r="G9" s="225"/>
      <c r="H9" s="225"/>
      <c r="I9" s="225"/>
      <c r="J9" s="225"/>
      <c r="K9" s="225"/>
      <c r="M9" s="45"/>
      <c r="N9" s="45"/>
      <c r="O9" s="45"/>
      <c r="P9" s="45"/>
    </row>
    <row r="10" spans="1:17" ht="17.100000000000001" customHeight="1" thickBot="1">
      <c r="J10"/>
      <c r="K10"/>
    </row>
    <row r="11" spans="1:17" ht="17.100000000000001" customHeight="1">
      <c r="B11" s="134"/>
      <c r="C11" s="232" t="s">
        <v>137</v>
      </c>
      <c r="D11" s="233"/>
      <c r="E11" s="236" t="s">
        <v>47</v>
      </c>
      <c r="F11" s="238" t="s">
        <v>23</v>
      </c>
      <c r="G11" s="240" t="s">
        <v>34</v>
      </c>
      <c r="H11" s="241"/>
      <c r="I11" s="253"/>
      <c r="J11"/>
      <c r="K11"/>
    </row>
    <row r="12" spans="1:17" ht="32.25" thickBot="1">
      <c r="B12" s="135"/>
      <c r="C12" s="234"/>
      <c r="D12" s="235"/>
      <c r="E12" s="237"/>
      <c r="F12" s="239"/>
      <c r="G12" s="128" t="s">
        <v>35</v>
      </c>
      <c r="H12" s="129" t="s">
        <v>79</v>
      </c>
      <c r="I12" s="141" t="s">
        <v>80</v>
      </c>
      <c r="J12"/>
      <c r="K12"/>
      <c r="Q12" s="45"/>
    </row>
    <row r="13" spans="1:17" ht="32.25" customHeight="1">
      <c r="B13" s="136" t="s">
        <v>16</v>
      </c>
      <c r="C13" s="131"/>
      <c r="D13" s="123"/>
      <c r="E13" s="126"/>
      <c r="F13" s="247"/>
      <c r="G13" s="247"/>
      <c r="H13" s="247"/>
      <c r="I13" s="248"/>
      <c r="J13" s="249"/>
      <c r="K13"/>
      <c r="Q13" s="45"/>
    </row>
    <row r="14" spans="1:17" ht="32.25" customHeight="1">
      <c r="B14" s="137" t="s">
        <v>1</v>
      </c>
      <c r="C14" s="131"/>
      <c r="D14" s="123"/>
      <c r="E14" s="126"/>
      <c r="F14" s="250"/>
      <c r="G14" s="250"/>
      <c r="H14" s="250"/>
      <c r="I14" s="251"/>
      <c r="J14" s="249"/>
      <c r="K14"/>
      <c r="Q14" s="45"/>
    </row>
    <row r="15" spans="1:17" ht="32.25" customHeight="1">
      <c r="B15" s="140" t="s">
        <v>0</v>
      </c>
      <c r="C15" s="131"/>
      <c r="D15" s="123"/>
      <c r="E15" s="126"/>
      <c r="F15" s="250"/>
      <c r="G15" s="250"/>
      <c r="H15" s="250"/>
      <c r="I15" s="251"/>
      <c r="J15" s="249"/>
      <c r="K15"/>
      <c r="O15" s="45"/>
    </row>
    <row r="16" spans="1:17" ht="32.25" customHeight="1">
      <c r="B16" s="139" t="s">
        <v>135</v>
      </c>
      <c r="C16" s="131"/>
      <c r="D16" s="123"/>
      <c r="E16" s="126"/>
      <c r="F16" s="125"/>
      <c r="G16" s="252"/>
      <c r="H16" s="250"/>
      <c r="I16" s="251"/>
      <c r="J16" s="249"/>
      <c r="K16"/>
    </row>
    <row r="17" spans="2:13" ht="32.25" customHeight="1">
      <c r="B17" s="137" t="s">
        <v>17</v>
      </c>
      <c r="C17" s="131"/>
      <c r="D17" s="123"/>
      <c r="E17" s="126"/>
      <c r="F17" s="125"/>
      <c r="G17" s="48"/>
      <c r="H17" s="48"/>
      <c r="I17" s="78"/>
      <c r="J17" s="249"/>
      <c r="K17"/>
    </row>
    <row r="18" spans="2:13" ht="32.25" customHeight="1">
      <c r="B18" s="137" t="s">
        <v>3</v>
      </c>
      <c r="C18" s="132"/>
      <c r="D18" s="123"/>
      <c r="E18" s="126"/>
      <c r="F18" s="125"/>
      <c r="G18" s="48"/>
      <c r="H18" s="48"/>
      <c r="I18" s="78"/>
      <c r="J18" s="249"/>
      <c r="K18"/>
    </row>
    <row r="19" spans="2:13" ht="32.25" customHeight="1">
      <c r="B19" s="137" t="s">
        <v>4</v>
      </c>
      <c r="C19" s="132"/>
      <c r="D19" s="123"/>
      <c r="E19" s="126"/>
      <c r="F19" s="125"/>
      <c r="G19" s="48"/>
      <c r="H19" s="48"/>
      <c r="I19" s="78"/>
      <c r="J19" s="249"/>
      <c r="K19"/>
    </row>
    <row r="20" spans="2:13" ht="32.25" customHeight="1">
      <c r="B20" s="137" t="s">
        <v>4</v>
      </c>
      <c r="C20" s="132"/>
      <c r="D20" s="123"/>
      <c r="E20" s="126"/>
      <c r="F20" s="125"/>
      <c r="G20" s="48"/>
      <c r="H20" s="48"/>
      <c r="I20" s="78"/>
      <c r="J20"/>
      <c r="K20"/>
    </row>
    <row r="21" spans="2:13" ht="32.25" customHeight="1">
      <c r="B21" s="137" t="s">
        <v>4</v>
      </c>
      <c r="C21" s="132"/>
      <c r="D21" s="123"/>
      <c r="E21" s="126"/>
      <c r="F21" s="125"/>
      <c r="G21" s="48"/>
      <c r="H21" s="48"/>
      <c r="I21" s="78"/>
      <c r="J21"/>
      <c r="K21"/>
    </row>
    <row r="22" spans="2:13" ht="32.25" customHeight="1">
      <c r="B22" s="137" t="s">
        <v>4</v>
      </c>
      <c r="C22" s="132"/>
      <c r="D22" s="123"/>
      <c r="E22" s="126"/>
      <c r="F22" s="125"/>
      <c r="G22" s="48"/>
      <c r="H22" s="48"/>
      <c r="I22" s="78"/>
      <c r="J22"/>
      <c r="K22"/>
    </row>
    <row r="23" spans="2:13" ht="32.25" customHeight="1">
      <c r="B23" s="137" t="s">
        <v>4</v>
      </c>
      <c r="C23" s="132"/>
      <c r="D23" s="123"/>
      <c r="E23" s="126"/>
      <c r="F23" s="125"/>
      <c r="G23" s="48"/>
      <c r="H23" s="48"/>
      <c r="I23" s="78"/>
      <c r="J23"/>
      <c r="K23"/>
    </row>
    <row r="24" spans="2:13" ht="32.25" customHeight="1" thickBot="1">
      <c r="B24" s="138" t="s">
        <v>15</v>
      </c>
      <c r="C24" s="133"/>
      <c r="D24" s="124"/>
      <c r="E24" s="127"/>
      <c r="F24" s="219"/>
      <c r="G24" s="219"/>
      <c r="H24" s="219"/>
      <c r="I24" s="220"/>
      <c r="J24"/>
      <c r="K24"/>
    </row>
    <row r="25" spans="2:13" ht="16.5" customHeight="1">
      <c r="B25" s="2" t="s">
        <v>19</v>
      </c>
      <c r="J25"/>
      <c r="K25"/>
    </row>
    <row r="26" spans="2:13" ht="12" customHeight="1">
      <c r="B26" s="75" t="s">
        <v>20</v>
      </c>
    </row>
    <row r="27" spans="2:13" ht="12" customHeight="1">
      <c r="B27" s="75" t="s">
        <v>21</v>
      </c>
    </row>
    <row r="28" spans="2:13" ht="12" customHeight="1">
      <c r="B28" s="75" t="s">
        <v>142</v>
      </c>
    </row>
    <row r="29" spans="2:13">
      <c r="B29" s="75" t="s">
        <v>141</v>
      </c>
    </row>
    <row r="30" spans="2:13">
      <c r="B30" s="75" t="s">
        <v>112</v>
      </c>
      <c r="C30" s="1"/>
      <c r="D30" s="1"/>
    </row>
    <row r="31" spans="2:13">
      <c r="B31" s="75" t="s">
        <v>113</v>
      </c>
      <c r="C31" s="76"/>
      <c r="D31" s="76"/>
      <c r="E31" s="77"/>
      <c r="F31" s="76"/>
      <c r="G31" s="76"/>
      <c r="H31" s="76"/>
      <c r="I31" s="76"/>
      <c r="J31" s="76"/>
      <c r="K31" s="76"/>
      <c r="L31" s="76"/>
      <c r="M31" s="76"/>
    </row>
    <row r="32" spans="2:13">
      <c r="B32" s="75" t="s">
        <v>41</v>
      </c>
    </row>
    <row r="33" spans="2:11">
      <c r="B33" s="75" t="s">
        <v>109</v>
      </c>
    </row>
    <row r="34" spans="2:11" ht="14.25" thickBot="1"/>
    <row r="35" spans="2:11" ht="60" customHeight="1" thickBot="1">
      <c r="B35" s="246" t="s">
        <v>114</v>
      </c>
      <c r="C35" s="212"/>
      <c r="D35" s="212"/>
      <c r="E35" s="213"/>
      <c r="G35" s="214" t="s">
        <v>37</v>
      </c>
      <c r="H35" s="215"/>
      <c r="I35" s="215"/>
      <c r="J35" s="215"/>
      <c r="K35" s="216"/>
    </row>
  </sheetData>
  <sheetProtection selectLockedCells="1"/>
  <mergeCells count="18">
    <mergeCell ref="B35:E35"/>
    <mergeCell ref="G35:K35"/>
    <mergeCell ref="F13:I13"/>
    <mergeCell ref="J13:J19"/>
    <mergeCell ref="F14:I14"/>
    <mergeCell ref="F15:I15"/>
    <mergeCell ref="G16:I16"/>
    <mergeCell ref="F24:I24"/>
    <mergeCell ref="E9:K9"/>
    <mergeCell ref="E11:E12"/>
    <mergeCell ref="F11:F12"/>
    <mergeCell ref="G11:I11"/>
    <mergeCell ref="C11:D12"/>
    <mergeCell ref="H1:I1"/>
    <mergeCell ref="A4:K4"/>
    <mergeCell ref="E7:I7"/>
    <mergeCell ref="J7:K7"/>
    <mergeCell ref="E8:K8"/>
  </mergeCells>
  <phoneticPr fontId="1"/>
  <dataValidations count="6">
    <dataValidation type="list" allowBlank="1" showInputMessage="1" showErrorMessage="1" sqref="I17:I23">
      <formula1>$P$5:$P$8</formula1>
    </dataValidation>
    <dataValidation type="list" allowBlank="1" showInputMessage="1" showErrorMessage="1" sqref="H17:H23">
      <formula1>$O$5:$O$6</formula1>
    </dataValidation>
    <dataValidation type="list" allowBlank="1" showInputMessage="1" showErrorMessage="1" sqref="G17:G23">
      <formula1>$N$5:$N$6</formula1>
    </dataValidation>
    <dataValidation type="list" allowBlank="1" showInputMessage="1" showErrorMessage="1" sqref="F17:F23">
      <formula1>$M$5:$M$8</formula1>
    </dataValidation>
    <dataValidation type="list" allowBlank="1" showInputMessage="1" showErrorMessage="1" sqref="F16">
      <formula1>$M$11:$M$13</formula1>
    </dataValidation>
    <dataValidation type="list" allowBlank="1" showInputMessage="1" showErrorMessage="1" sqref="J7:K7">
      <formula1>"選択,男,女"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verticalDpi="4294967293" r:id="rId1"/>
  <headerFooter alignWithMargins="0"/>
  <rowBreaks count="1" manualBreakCount="1">
    <brk id="36" min="1" max="15" man="1"/>
  </rowBreaks>
  <colBreaks count="2" manualBreakCount="2">
    <brk id="11" max="52" man="1"/>
    <brk id="16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新人戦（団体）</vt:lpstr>
      <vt:lpstr>新人戦(個人)</vt:lpstr>
      <vt:lpstr>春季１・２部</vt:lpstr>
      <vt:lpstr>春季３・４部</vt:lpstr>
      <vt:lpstr>インカレ予選</vt:lpstr>
      <vt:lpstr>関西学生</vt:lpstr>
      <vt:lpstr>全日学予選</vt:lpstr>
      <vt:lpstr>秋季１・２部 </vt:lpstr>
      <vt:lpstr>秋季３・4部</vt:lpstr>
      <vt:lpstr>チャレンジマッチ</vt:lpstr>
      <vt:lpstr>会長杯（個人）</vt:lpstr>
      <vt:lpstr>会長杯 (団体)</vt:lpstr>
      <vt:lpstr>インカレ予選!Print_Area</vt:lpstr>
      <vt:lpstr>チャレンジマッチ!Print_Area</vt:lpstr>
      <vt:lpstr>'会長杯 (団体)'!Print_Area</vt:lpstr>
      <vt:lpstr>'会長杯（個人）'!Print_Area</vt:lpstr>
      <vt:lpstr>関西学生!Print_Area</vt:lpstr>
      <vt:lpstr>'秋季１・２部 '!Print_Area</vt:lpstr>
      <vt:lpstr>秋季３・4部!Print_Area</vt:lpstr>
      <vt:lpstr>春季１・２部!Print_Area</vt:lpstr>
      <vt:lpstr>春季３・４部!Print_Area</vt:lpstr>
      <vt:lpstr>'新人戦(個人)'!Print_Area</vt:lpstr>
      <vt:lpstr>'新人戦（団体）'!Print_Area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USER</cp:lastModifiedBy>
  <cp:lastPrinted>2023-03-01T11:48:01Z</cp:lastPrinted>
  <dcterms:created xsi:type="dcterms:W3CDTF">2008-03-11T11:33:50Z</dcterms:created>
  <dcterms:modified xsi:type="dcterms:W3CDTF">2023-07-05T05:34:03Z</dcterms:modified>
</cp:coreProperties>
</file>